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 tabRatio="500"/>
  </bookViews>
  <sheets>
    <sheet name="celková tabulka" sheetId="1" r:id="rId1"/>
    <sheet name="Žimutice" sheetId="4" r:id="rId2"/>
  </sheets>
  <definedNames>
    <definedName name="_FilterDatabase_0" localSheetId="0">'celková tabulka'!$B$2:$O$52</definedName>
    <definedName name="_xlnm._FilterDatabase" localSheetId="0" hidden="1">'celková tabulka'!$B$2:$O$57</definedName>
    <definedName name="_xlnm._FilterDatabase" localSheetId="1" hidden="1">Žimutice!$B$1:$O$1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2" i="1"/>
  <c r="F55" i="4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16"/>
  <c r="F30"/>
  <c r="F29"/>
  <c r="F28"/>
  <c r="F27"/>
  <c r="F11"/>
  <c r="F10"/>
  <c r="F7"/>
  <c r="F26"/>
  <c r="F25"/>
  <c r="F24"/>
  <c r="F23"/>
  <c r="F22"/>
  <c r="F15"/>
  <c r="F13"/>
  <c r="F14"/>
  <c r="F21"/>
  <c r="F12"/>
  <c r="F19"/>
  <c r="F18"/>
  <c r="F20"/>
  <c r="F3"/>
  <c r="F17"/>
  <c r="F4"/>
  <c r="F5"/>
  <c r="F9"/>
  <c r="F6"/>
  <c r="F8"/>
  <c r="F2"/>
  <c r="N44" i="1"/>
  <c r="N29"/>
  <c r="N25"/>
  <c r="N17"/>
  <c r="N43"/>
  <c r="N34"/>
  <c r="N40"/>
  <c r="N26"/>
  <c r="N52"/>
  <c r="N49"/>
  <c r="N33"/>
  <c r="N41"/>
  <c r="N48"/>
  <c r="N50"/>
  <c r="N20"/>
  <c r="N37"/>
  <c r="N15"/>
  <c r="N36"/>
  <c r="N57"/>
  <c r="N46"/>
  <c r="N38"/>
  <c r="N22"/>
  <c r="N56"/>
  <c r="N53"/>
  <c r="N31"/>
  <c r="N18"/>
  <c r="N23"/>
  <c r="N19"/>
  <c r="N45"/>
  <c r="N24"/>
  <c r="N32"/>
  <c r="N27"/>
  <c r="N55"/>
  <c r="N47"/>
  <c r="N4"/>
  <c r="N54"/>
  <c r="N51"/>
  <c r="N6"/>
  <c r="N16"/>
  <c r="N12"/>
  <c r="N11"/>
  <c r="N39"/>
  <c r="N30"/>
  <c r="N9"/>
  <c r="N10"/>
  <c r="N21"/>
  <c r="N5"/>
  <c r="N28"/>
  <c r="N3"/>
  <c r="N8"/>
  <c r="N35"/>
  <c r="N13"/>
  <c r="N7"/>
  <c r="N14"/>
  <c r="O42" l="1"/>
  <c r="G15" i="4"/>
  <c r="G41"/>
  <c r="G2"/>
  <c r="G3"/>
  <c r="G11"/>
  <c r="G33"/>
  <c r="G49"/>
  <c r="G12"/>
  <c r="G45"/>
  <c r="G30"/>
  <c r="G47"/>
  <c r="G26"/>
  <c r="G35"/>
  <c r="G6"/>
  <c r="G20"/>
  <c r="G7"/>
  <c r="G36"/>
  <c r="G42"/>
  <c r="G55"/>
  <c r="G18"/>
  <c r="G10"/>
  <c r="G16"/>
  <c r="G43"/>
  <c r="G14"/>
  <c r="G50"/>
  <c r="G34"/>
  <c r="G51"/>
  <c r="G29"/>
  <c r="G8"/>
  <c r="G48"/>
  <c r="G19"/>
  <c r="G31"/>
  <c r="G44"/>
  <c r="G38"/>
  <c r="G4"/>
  <c r="G24"/>
  <c r="G27"/>
  <c r="G39"/>
  <c r="G52"/>
  <c r="G25"/>
  <c r="G13"/>
  <c r="G54"/>
  <c r="G9"/>
  <c r="G22"/>
  <c r="G37"/>
  <c r="G5"/>
  <c r="G23"/>
  <c r="G32"/>
  <c r="G17"/>
  <c r="G21"/>
  <c r="G28"/>
  <c r="G40"/>
  <c r="G46"/>
  <c r="G53"/>
  <c r="O14" i="1"/>
  <c r="O35"/>
  <c r="O23"/>
  <c r="O25"/>
  <c r="O39"/>
  <c r="O36"/>
  <c r="O32"/>
  <c r="O31"/>
  <c r="O15"/>
  <c r="O52"/>
  <c r="O28"/>
  <c r="O12"/>
  <c r="O27"/>
  <c r="O53"/>
  <c r="O37"/>
  <c r="O26"/>
  <c r="O21"/>
  <c r="O24"/>
  <c r="O50"/>
  <c r="O34"/>
  <c r="O30"/>
  <c r="O57"/>
  <c r="O8"/>
  <c r="O49"/>
  <c r="O11"/>
  <c r="O5"/>
  <c r="O20"/>
  <c r="O10"/>
  <c r="O51"/>
  <c r="O45"/>
  <c r="O38"/>
  <c r="O48"/>
  <c r="O43"/>
  <c r="O4"/>
  <c r="O33"/>
  <c r="O47"/>
  <c r="O18"/>
  <c r="O29"/>
  <c r="O55"/>
  <c r="O16"/>
  <c r="O56"/>
  <c r="O9"/>
  <c r="O54"/>
  <c r="O19"/>
  <c r="O41"/>
  <c r="O17"/>
  <c r="O44"/>
  <c r="O22"/>
  <c r="O46"/>
  <c r="O3"/>
  <c r="O7"/>
  <c r="O40"/>
  <c r="O13"/>
  <c r="O6"/>
</calcChain>
</file>

<file path=xl/sharedStrings.xml><?xml version="1.0" encoding="utf-8"?>
<sst xmlns="http://schemas.openxmlformats.org/spreadsheetml/2006/main" count="238" uniqueCount="100">
  <si>
    <t>Jméno hráče</t>
  </si>
  <si>
    <t>klub</t>
  </si>
  <si>
    <t>Týn</t>
  </si>
  <si>
    <t>Týn čtyřhra</t>
  </si>
  <si>
    <t>Hosty</t>
  </si>
  <si>
    <t>Hosty čtyřhra</t>
  </si>
  <si>
    <t>Lipí</t>
  </si>
  <si>
    <t>Lhenice</t>
  </si>
  <si>
    <t>Lhenice čtyřhra</t>
  </si>
  <si>
    <t>Žimutice</t>
  </si>
  <si>
    <t>Žimutice čtyřhra</t>
  </si>
  <si>
    <t>Body</t>
  </si>
  <si>
    <t>Pořadí</t>
  </si>
  <si>
    <t>Fišer Martin</t>
  </si>
  <si>
    <t>Fišerová Iveta</t>
  </si>
  <si>
    <t>Brandýs František</t>
  </si>
  <si>
    <t>Osek</t>
  </si>
  <si>
    <t>Halabrín Milan st.</t>
  </si>
  <si>
    <t>Bečvář Daniel</t>
  </si>
  <si>
    <t>Kučera Karel</t>
  </si>
  <si>
    <t>Týn nad Vltavou</t>
  </si>
  <si>
    <t>Dejmek Jiří</t>
  </si>
  <si>
    <t>Blaženec Dušan</t>
  </si>
  <si>
    <t>Velešín</t>
  </si>
  <si>
    <t>Sekyra Zbyněk</t>
  </si>
  <si>
    <t>Černý Dub</t>
  </si>
  <si>
    <t>Panský Ondřej</t>
  </si>
  <si>
    <t>Sudoměřice</t>
  </si>
  <si>
    <t>Batysta Milan</t>
  </si>
  <si>
    <t>Bečvář Václav</t>
  </si>
  <si>
    <t>Stoklasa  Vladislav</t>
  </si>
  <si>
    <t>Dubravcová Aneta</t>
  </si>
  <si>
    <t>Sivera Radek</t>
  </si>
  <si>
    <t>Dubravcová Eliška</t>
  </si>
  <si>
    <t>Charvát Karel</t>
  </si>
  <si>
    <t>Vejda Miroslav</t>
  </si>
  <si>
    <t>Cipín Jan</t>
  </si>
  <si>
    <t>Stöckelmayer David</t>
  </si>
  <si>
    <t>Skalák Josef st.</t>
  </si>
  <si>
    <t>Zatloukal Michal</t>
  </si>
  <si>
    <t>Slepička Jan</t>
  </si>
  <si>
    <t>Tenglová Jarka</t>
  </si>
  <si>
    <t>Sokol ČB</t>
  </si>
  <si>
    <t>Melounek Pavel</t>
  </si>
  <si>
    <t>Syrovátka Jan</t>
  </si>
  <si>
    <t>Bechyně</t>
  </si>
  <si>
    <t>Kopřiva Bohouš</t>
  </si>
  <si>
    <t>Dvořák Jan</t>
  </si>
  <si>
    <t>Kaplice</t>
  </si>
  <si>
    <t>Chmel Petr</t>
  </si>
  <si>
    <t>Strakonice</t>
  </si>
  <si>
    <t>Karas Lukáš</t>
  </si>
  <si>
    <t>Šálený Miroslav</t>
  </si>
  <si>
    <t>Hrůza Pavel</t>
  </si>
  <si>
    <t>Vojta Michal</t>
  </si>
  <si>
    <t>Orel</t>
  </si>
  <si>
    <t>Žemlička Pavel</t>
  </si>
  <si>
    <t>Volek Petr</t>
  </si>
  <si>
    <t>Novotná Tereza</t>
  </si>
  <si>
    <t>Húska Radek</t>
  </si>
  <si>
    <t>Rychlý Pavel</t>
  </si>
  <si>
    <t>Mrkvička Jaroslav</t>
  </si>
  <si>
    <t>Prachatice</t>
  </si>
  <si>
    <t>Panka Miroslav</t>
  </si>
  <si>
    <t>Šálený Zdeněk</t>
  </si>
  <si>
    <t>Kovařík Tomáš</t>
  </si>
  <si>
    <t>Sedlák Pavel</t>
  </si>
  <si>
    <t>Florián Antonín</t>
  </si>
  <si>
    <t>Dasný</t>
  </si>
  <si>
    <t>Přibyl Jaroslav</t>
  </si>
  <si>
    <t>Kanaloš Igor</t>
  </si>
  <si>
    <t>Kocourek Milan</t>
  </si>
  <si>
    <t>Malovice</t>
  </si>
  <si>
    <t>Luxová Zuzana</t>
  </si>
  <si>
    <t>Barták Kamil</t>
  </si>
  <si>
    <t>Pražák Arnošt</t>
  </si>
  <si>
    <t>Nikola</t>
  </si>
  <si>
    <t>Hluboká</t>
  </si>
  <si>
    <t>Pižl Milan</t>
  </si>
  <si>
    <t>Hromádka</t>
  </si>
  <si>
    <t>Štolka</t>
  </si>
  <si>
    <t>Schoř Libor</t>
  </si>
  <si>
    <t>Hromádka Milan</t>
  </si>
  <si>
    <t>Štěpánovice</t>
  </si>
  <si>
    <t>Štěpánovice  čtyřhra</t>
  </si>
  <si>
    <t>Hrůza Jan</t>
  </si>
  <si>
    <t>Lang Václav</t>
  </si>
  <si>
    <t>Herza Jiří</t>
  </si>
  <si>
    <t>Klein Kryštof</t>
  </si>
  <si>
    <t>9.ročník Vltavotýnského okruhu ve stolním tenise</t>
  </si>
  <si>
    <t>Růzha Vlastimil ml.</t>
  </si>
  <si>
    <t>Pešl Miroslav</t>
  </si>
  <si>
    <t>Batysta Filip</t>
  </si>
  <si>
    <t>Dvořák Ruda</t>
  </si>
  <si>
    <t>Urbánek Dušan</t>
  </si>
  <si>
    <t>Fiktus Vojtěch</t>
  </si>
  <si>
    <t>Mračková Veronika</t>
  </si>
  <si>
    <t>Nazarizadeh Masoud</t>
  </si>
  <si>
    <t>Němec Miroslav</t>
  </si>
  <si>
    <t>Pučégl Pavel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</si>
</sst>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38"/>
    </font>
    <font>
      <b/>
      <sz val="2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B1:O57"/>
  <sheetViews>
    <sheetView tabSelected="1" zoomScale="80" zoomScaleNormal="80" workbookViewId="0">
      <selection activeCell="U7" sqref="U7"/>
    </sheetView>
  </sheetViews>
  <sheetFormatPr defaultRowHeight="15"/>
  <cols>
    <col min="1" max="1" width="1" customWidth="1"/>
    <col min="2" max="2" width="22.28515625" customWidth="1"/>
    <col min="3" max="3" width="17.42578125" customWidth="1"/>
    <col min="4" max="4" width="7.5703125" customWidth="1"/>
    <col min="5" max="5" width="8.7109375" customWidth="1"/>
    <col min="6" max="6" width="12.5703125" customWidth="1"/>
    <col min="7" max="7" width="13.140625" customWidth="1"/>
    <col min="8" max="8" width="8.5703125" customWidth="1"/>
    <col min="9" max="9" width="9.7109375" customWidth="1"/>
    <col min="10" max="10" width="8.7109375" customWidth="1"/>
    <col min="11" max="13" width="10.28515625" customWidth="1"/>
    <col min="14" max="14" width="7.5703125" customWidth="1"/>
    <col min="15" max="1025" width="8.7109375" customWidth="1"/>
  </cols>
  <sheetData>
    <row r="1" spans="2:15" ht="63" customHeight="1" thickBot="1">
      <c r="B1" s="20" t="s">
        <v>89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2:15" ht="34.5" customHeight="1" thickBot="1">
      <c r="B2" s="1" t="s">
        <v>0</v>
      </c>
      <c r="C2" s="2" t="s">
        <v>1</v>
      </c>
      <c r="D2" s="3" t="s">
        <v>4</v>
      </c>
      <c r="E2" s="3" t="s">
        <v>5</v>
      </c>
      <c r="F2" s="18" t="s">
        <v>83</v>
      </c>
      <c r="G2" s="18" t="s">
        <v>84</v>
      </c>
      <c r="H2" s="3" t="s">
        <v>2</v>
      </c>
      <c r="I2" s="3" t="s">
        <v>3</v>
      </c>
      <c r="J2" s="17" t="s">
        <v>7</v>
      </c>
      <c r="K2" s="3" t="s">
        <v>8</v>
      </c>
      <c r="L2" s="17" t="s">
        <v>9</v>
      </c>
      <c r="M2" s="3" t="s">
        <v>10</v>
      </c>
      <c r="N2" s="3" t="s">
        <v>11</v>
      </c>
      <c r="O2" s="4" t="s">
        <v>12</v>
      </c>
    </row>
    <row r="3" spans="2:15" ht="20.100000000000001" customHeight="1" thickBot="1">
      <c r="B3" s="5" t="s">
        <v>19</v>
      </c>
      <c r="C3" s="5" t="s">
        <v>9</v>
      </c>
      <c r="D3" s="6">
        <v>14</v>
      </c>
      <c r="E3" s="6">
        <v>6</v>
      </c>
      <c r="F3" s="11">
        <v>10</v>
      </c>
      <c r="G3" s="11">
        <v>3</v>
      </c>
      <c r="H3" s="11">
        <v>10</v>
      </c>
      <c r="I3" s="11">
        <v>6</v>
      </c>
      <c r="J3" s="7"/>
      <c r="K3" s="7"/>
      <c r="L3" s="7"/>
      <c r="M3" s="11"/>
      <c r="N3" s="7">
        <f>SUM(D3:M3)</f>
        <v>49</v>
      </c>
      <c r="O3" s="8">
        <f>RANK(N3,$N$3:$N$56)</f>
        <v>1</v>
      </c>
    </row>
    <row r="4" spans="2:15" ht="20.100000000000001" customHeight="1" thickBot="1">
      <c r="B4" s="5" t="s">
        <v>37</v>
      </c>
      <c r="C4" s="5" t="s">
        <v>6</v>
      </c>
      <c r="D4" s="9">
        <v>10</v>
      </c>
      <c r="E4" s="9">
        <v>7</v>
      </c>
      <c r="F4" s="11">
        <v>8</v>
      </c>
      <c r="G4" s="11">
        <v>6</v>
      </c>
      <c r="H4" s="11">
        <v>13</v>
      </c>
      <c r="I4" s="11">
        <v>5</v>
      </c>
      <c r="J4" s="11"/>
      <c r="K4" s="11"/>
      <c r="L4" s="11"/>
      <c r="M4" s="11"/>
      <c r="N4" s="7">
        <f>SUM(D4:M4)</f>
        <v>49</v>
      </c>
      <c r="O4" s="8">
        <f>RANK(N4,$N$3:$N$56)</f>
        <v>1</v>
      </c>
    </row>
    <row r="5" spans="2:15" ht="20.100000000000001" customHeight="1" thickBot="1">
      <c r="B5" s="10" t="s">
        <v>22</v>
      </c>
      <c r="C5" s="10" t="s">
        <v>23</v>
      </c>
      <c r="D5" s="9">
        <v>8</v>
      </c>
      <c r="E5" s="9">
        <v>6</v>
      </c>
      <c r="F5" s="11">
        <v>8</v>
      </c>
      <c r="G5" s="11">
        <v>4</v>
      </c>
      <c r="H5" s="11">
        <v>12</v>
      </c>
      <c r="I5" s="11">
        <v>4</v>
      </c>
      <c r="J5" s="11"/>
      <c r="K5" s="11"/>
      <c r="L5" s="11"/>
      <c r="M5" s="11"/>
      <c r="N5" s="7">
        <f>SUM(D5:M5)</f>
        <v>42</v>
      </c>
      <c r="O5" s="8">
        <f>RANK(N5,$N$3:$N$56)</f>
        <v>3</v>
      </c>
    </row>
    <row r="6" spans="2:15" ht="20.100000000000001" customHeight="1" thickBot="1">
      <c r="B6" s="10" t="s">
        <v>34</v>
      </c>
      <c r="C6" s="10" t="s">
        <v>25</v>
      </c>
      <c r="D6" s="9">
        <v>8</v>
      </c>
      <c r="E6" s="9">
        <v>4</v>
      </c>
      <c r="F6" s="11">
        <v>8</v>
      </c>
      <c r="G6" s="11">
        <v>6</v>
      </c>
      <c r="H6" s="11">
        <v>8</v>
      </c>
      <c r="I6" s="11">
        <v>5</v>
      </c>
      <c r="J6" s="11"/>
      <c r="K6" s="11"/>
      <c r="L6" s="11"/>
      <c r="M6" s="11"/>
      <c r="N6" s="11">
        <f>SUM(D6:M6)</f>
        <v>39</v>
      </c>
      <c r="O6" s="8">
        <f>RANK(N6,$N$3:$N$56)</f>
        <v>4</v>
      </c>
    </row>
    <row r="7" spans="2:15" ht="20.100000000000001" customHeight="1" thickBot="1">
      <c r="B7" s="10" t="s">
        <v>14</v>
      </c>
      <c r="C7" s="10" t="s">
        <v>7</v>
      </c>
      <c r="D7" s="9">
        <v>13</v>
      </c>
      <c r="E7" s="9">
        <v>3</v>
      </c>
      <c r="F7" s="6">
        <v>8</v>
      </c>
      <c r="G7" s="6">
        <v>2</v>
      </c>
      <c r="H7" s="6">
        <v>6</v>
      </c>
      <c r="I7" s="6">
        <v>3</v>
      </c>
      <c r="J7" s="6"/>
      <c r="K7" s="6"/>
      <c r="L7" s="6"/>
      <c r="M7" s="6"/>
      <c r="N7" s="7">
        <f>SUM(D7:M7)</f>
        <v>35</v>
      </c>
      <c r="O7" s="8">
        <f>RANK(N7,$N$3:$N$56)</f>
        <v>5</v>
      </c>
    </row>
    <row r="8" spans="2:15" ht="20.100000000000001" customHeight="1" thickBot="1">
      <c r="B8" s="10" t="s">
        <v>18</v>
      </c>
      <c r="C8" s="10" t="s">
        <v>7</v>
      </c>
      <c r="D8" s="9">
        <v>10</v>
      </c>
      <c r="E8" s="9">
        <v>3</v>
      </c>
      <c r="F8" s="11">
        <v>8</v>
      </c>
      <c r="G8" s="11">
        <v>3</v>
      </c>
      <c r="H8" s="11">
        <v>6</v>
      </c>
      <c r="I8" s="11">
        <v>3</v>
      </c>
      <c r="J8" s="11"/>
      <c r="K8" s="11"/>
      <c r="L8" s="11"/>
      <c r="M8" s="11"/>
      <c r="N8" s="7">
        <f>SUM(D8:M8)</f>
        <v>33</v>
      </c>
      <c r="O8" s="8">
        <f>RANK(N8,$N$3:$N$56)</f>
        <v>6</v>
      </c>
    </row>
    <row r="9" spans="2:15" ht="20.100000000000001" customHeight="1" thickBot="1">
      <c r="B9" s="10" t="s">
        <v>28</v>
      </c>
      <c r="C9" s="10" t="s">
        <v>7</v>
      </c>
      <c r="D9" s="9">
        <v>6</v>
      </c>
      <c r="E9" s="9">
        <v>3</v>
      </c>
      <c r="F9" s="11">
        <v>10</v>
      </c>
      <c r="G9" s="11">
        <v>2</v>
      </c>
      <c r="H9" s="11">
        <v>8</v>
      </c>
      <c r="I9" s="11">
        <v>3</v>
      </c>
      <c r="J9" s="11"/>
      <c r="K9" s="11"/>
      <c r="L9" s="11"/>
      <c r="M9" s="16"/>
      <c r="N9" s="7">
        <f>SUM(D9:M9)</f>
        <v>32</v>
      </c>
      <c r="O9" s="8">
        <f>RANK(N9,$N$3:$N$56)</f>
        <v>7</v>
      </c>
    </row>
    <row r="10" spans="2:15" ht="20.100000000000001" customHeight="1" thickBot="1">
      <c r="B10" s="10" t="s">
        <v>26</v>
      </c>
      <c r="C10" s="10" t="s">
        <v>27</v>
      </c>
      <c r="D10" s="9">
        <v>8</v>
      </c>
      <c r="E10" s="9"/>
      <c r="F10" s="6">
        <v>10</v>
      </c>
      <c r="G10" s="6">
        <v>5</v>
      </c>
      <c r="H10" s="6">
        <v>6</v>
      </c>
      <c r="I10" s="6">
        <v>2</v>
      </c>
      <c r="J10" s="6"/>
      <c r="K10" s="6"/>
      <c r="L10" s="6"/>
      <c r="M10" s="6"/>
      <c r="N10" s="11">
        <f>SUM(D10:M10)</f>
        <v>31</v>
      </c>
      <c r="O10" s="8">
        <f>RANK(N10,$N$3:$N$56)</f>
        <v>8</v>
      </c>
    </row>
    <row r="11" spans="2:15" ht="20.100000000000001" customHeight="1" thickBot="1">
      <c r="B11" s="10" t="s">
        <v>31</v>
      </c>
      <c r="C11" s="10" t="s">
        <v>7</v>
      </c>
      <c r="D11" s="9"/>
      <c r="E11" s="9"/>
      <c r="F11" s="11">
        <v>13</v>
      </c>
      <c r="G11" s="11">
        <v>3</v>
      </c>
      <c r="H11" s="11">
        <v>11</v>
      </c>
      <c r="I11" s="11">
        <v>3</v>
      </c>
      <c r="J11" s="11"/>
      <c r="K11" s="11"/>
      <c r="L11" s="11"/>
      <c r="M11" s="11"/>
      <c r="N11" s="11">
        <f>SUM(D11:M11)</f>
        <v>30</v>
      </c>
      <c r="O11" s="8">
        <f>RANK(N11,$N$3:$N$56)</f>
        <v>9</v>
      </c>
    </row>
    <row r="12" spans="2:15" ht="20.100000000000001" customHeight="1" thickBot="1">
      <c r="B12" s="10" t="s">
        <v>32</v>
      </c>
      <c r="C12" s="10" t="s">
        <v>7</v>
      </c>
      <c r="D12" s="9">
        <v>12</v>
      </c>
      <c r="E12" s="9">
        <v>5</v>
      </c>
      <c r="F12" s="6"/>
      <c r="G12" s="6"/>
      <c r="H12" s="6">
        <v>8</v>
      </c>
      <c r="I12" s="6">
        <v>3</v>
      </c>
      <c r="J12" s="11"/>
      <c r="K12" s="11"/>
      <c r="L12" s="11"/>
      <c r="M12" s="11"/>
      <c r="N12" s="7">
        <f>SUM(D12:M12)</f>
        <v>28</v>
      </c>
      <c r="O12" s="8">
        <f>RANK(N12,$N$3:$N$56)</f>
        <v>10</v>
      </c>
    </row>
    <row r="13" spans="2:15" ht="20.100000000000001" customHeight="1" thickBot="1">
      <c r="B13" s="10" t="s">
        <v>15</v>
      </c>
      <c r="C13" s="10" t="s">
        <v>16</v>
      </c>
      <c r="D13" s="9"/>
      <c r="E13" s="9"/>
      <c r="F13" s="11">
        <v>10</v>
      </c>
      <c r="G13" s="11">
        <v>5</v>
      </c>
      <c r="H13" s="11">
        <v>10</v>
      </c>
      <c r="I13" s="11">
        <v>2</v>
      </c>
      <c r="J13" s="11"/>
      <c r="K13" s="11"/>
      <c r="L13" s="11"/>
      <c r="M13" s="11"/>
      <c r="N13" s="7">
        <f>SUM(D13:M13)</f>
        <v>27</v>
      </c>
      <c r="O13" s="8">
        <f>RANK(N13,$N$3:$N$56)</f>
        <v>11</v>
      </c>
    </row>
    <row r="14" spans="2:15" ht="20.100000000000001" customHeight="1" thickBot="1">
      <c r="B14" s="10" t="s">
        <v>13</v>
      </c>
      <c r="C14" s="10" t="s">
        <v>7</v>
      </c>
      <c r="D14" s="9">
        <v>10</v>
      </c>
      <c r="E14" s="9">
        <v>3</v>
      </c>
      <c r="F14" s="11"/>
      <c r="G14" s="11"/>
      <c r="H14" s="11">
        <v>10</v>
      </c>
      <c r="I14" s="11">
        <v>3</v>
      </c>
      <c r="J14" s="11"/>
      <c r="K14" s="11"/>
      <c r="L14" s="11"/>
      <c r="M14" s="11"/>
      <c r="N14" s="7">
        <f>SUM(D14:M14)</f>
        <v>26</v>
      </c>
      <c r="O14" s="8">
        <f>RANK(N14,$N$3:$N$56)</f>
        <v>12</v>
      </c>
    </row>
    <row r="15" spans="2:15" ht="20.25" customHeight="1" thickBot="1">
      <c r="B15" s="10" t="s">
        <v>60</v>
      </c>
      <c r="C15" s="10" t="s">
        <v>23</v>
      </c>
      <c r="D15" s="9"/>
      <c r="E15" s="9"/>
      <c r="F15" s="6">
        <v>6</v>
      </c>
      <c r="G15" s="6">
        <v>4</v>
      </c>
      <c r="H15" s="6">
        <v>10</v>
      </c>
      <c r="I15" s="6">
        <v>4</v>
      </c>
      <c r="J15" s="11"/>
      <c r="K15" s="11"/>
      <c r="L15" s="11"/>
      <c r="M15" s="11"/>
      <c r="N15" s="7">
        <f>SUM(D15:M15)</f>
        <v>24</v>
      </c>
      <c r="O15" s="8">
        <f>RANK(N15,$N$3:$N$56)</f>
        <v>13</v>
      </c>
    </row>
    <row r="16" spans="2:15" ht="20.100000000000001" customHeight="1" thickBot="1">
      <c r="B16" s="10" t="s">
        <v>33</v>
      </c>
      <c r="C16" s="10" t="s">
        <v>7</v>
      </c>
      <c r="D16" s="9">
        <v>8</v>
      </c>
      <c r="E16" s="9">
        <v>5</v>
      </c>
      <c r="F16" s="6"/>
      <c r="G16" s="6"/>
      <c r="H16" s="6">
        <v>8</v>
      </c>
      <c r="I16" s="6">
        <v>3</v>
      </c>
      <c r="J16" s="6"/>
      <c r="K16" s="6"/>
      <c r="L16" s="6"/>
      <c r="M16" s="6"/>
      <c r="N16" s="11">
        <f>SUM(D16:M16)</f>
        <v>24</v>
      </c>
      <c r="O16" s="8">
        <f>RANK(N16,$N$3:$N$56)</f>
        <v>13</v>
      </c>
    </row>
    <row r="17" spans="2:15" ht="20.100000000000001" customHeight="1" thickBot="1">
      <c r="B17" s="12" t="s">
        <v>74</v>
      </c>
      <c r="C17" s="12" t="s">
        <v>9</v>
      </c>
      <c r="D17" s="9"/>
      <c r="E17" s="9"/>
      <c r="F17" s="6">
        <v>11</v>
      </c>
      <c r="G17" s="6">
        <v>3</v>
      </c>
      <c r="H17" s="6">
        <v>8</v>
      </c>
      <c r="I17" s="6">
        <v>2</v>
      </c>
      <c r="J17" s="6"/>
      <c r="K17" s="6"/>
      <c r="L17" s="6"/>
      <c r="M17" s="6"/>
      <c r="N17" s="11">
        <f>SUM(D17:M17)</f>
        <v>24</v>
      </c>
      <c r="O17" s="8">
        <f>RANK(N17,$N$3:$N$56)</f>
        <v>13</v>
      </c>
    </row>
    <row r="18" spans="2:15" ht="20.100000000000001" customHeight="1" thickBot="1">
      <c r="B18" s="10" t="s">
        <v>94</v>
      </c>
      <c r="C18" s="10" t="s">
        <v>83</v>
      </c>
      <c r="D18" s="9"/>
      <c r="E18" s="9"/>
      <c r="F18" s="11">
        <v>6</v>
      </c>
      <c r="G18" s="11">
        <v>2</v>
      </c>
      <c r="H18" s="11">
        <v>8</v>
      </c>
      <c r="I18" s="11">
        <v>7</v>
      </c>
      <c r="J18" s="11"/>
      <c r="K18" s="11"/>
      <c r="L18" s="11"/>
      <c r="M18" s="11"/>
      <c r="N18" s="11">
        <f>SUM(D18:M18)</f>
        <v>23</v>
      </c>
      <c r="O18" s="8">
        <f>RANK(N18,$N$3:$N$56)</f>
        <v>16</v>
      </c>
    </row>
    <row r="19" spans="2:15" ht="20.100000000000001" customHeight="1" thickBot="1">
      <c r="B19" s="12" t="s">
        <v>97</v>
      </c>
      <c r="C19" s="12" t="s">
        <v>83</v>
      </c>
      <c r="D19" s="9"/>
      <c r="E19" s="9"/>
      <c r="F19" s="11"/>
      <c r="G19" s="6"/>
      <c r="H19" s="6">
        <v>14</v>
      </c>
      <c r="I19" s="6">
        <v>7</v>
      </c>
      <c r="J19" s="11"/>
      <c r="K19" s="11"/>
      <c r="L19" s="11"/>
      <c r="M19" s="11"/>
      <c r="N19" s="7">
        <f>SUM(D19:M19)</f>
        <v>21</v>
      </c>
      <c r="O19" s="8">
        <f>RANK(N19,$N$3:$N$56)</f>
        <v>17</v>
      </c>
    </row>
    <row r="20" spans="2:15" ht="20.100000000000001" customHeight="1" thickBot="1">
      <c r="B20" s="12" t="s">
        <v>93</v>
      </c>
      <c r="C20" s="12" t="s">
        <v>48</v>
      </c>
      <c r="D20" s="9"/>
      <c r="E20" s="9"/>
      <c r="F20" s="11">
        <v>14</v>
      </c>
      <c r="G20" s="13">
        <v>7</v>
      </c>
      <c r="H20" s="13"/>
      <c r="I20" s="13"/>
      <c r="J20" s="11"/>
      <c r="K20" s="11"/>
      <c r="L20" s="11"/>
      <c r="M20" s="11"/>
      <c r="N20" s="7">
        <f>SUM(D20:M20)</f>
        <v>21</v>
      </c>
      <c r="O20" s="8">
        <f>RANK(N20,$N$3:$N$56)</f>
        <v>17</v>
      </c>
    </row>
    <row r="21" spans="2:15" ht="20.25" customHeight="1" thickBot="1">
      <c r="B21" s="12" t="s">
        <v>24</v>
      </c>
      <c r="C21" s="12" t="s">
        <v>25</v>
      </c>
      <c r="D21" s="9">
        <v>6</v>
      </c>
      <c r="E21" s="9">
        <v>3</v>
      </c>
      <c r="F21" s="13">
        <v>8</v>
      </c>
      <c r="G21" s="13">
        <v>3</v>
      </c>
      <c r="H21" s="13"/>
      <c r="I21" s="11"/>
      <c r="J21" s="11"/>
      <c r="K21" s="11"/>
      <c r="L21" s="11"/>
      <c r="M21" s="11"/>
      <c r="N21" s="11">
        <f>SUM(D21:M21)</f>
        <v>20</v>
      </c>
      <c r="O21" s="8">
        <f>RANK(N21,$N$3:$N$56)</f>
        <v>19</v>
      </c>
    </row>
    <row r="22" spans="2:15" ht="20.100000000000001" customHeight="1" thickBot="1">
      <c r="B22" s="12" t="s">
        <v>54</v>
      </c>
      <c r="C22" s="12" t="s">
        <v>55</v>
      </c>
      <c r="D22" s="9">
        <v>6</v>
      </c>
      <c r="E22" s="9">
        <v>4</v>
      </c>
      <c r="F22" s="13"/>
      <c r="G22" s="13"/>
      <c r="H22" s="13">
        <v>8</v>
      </c>
      <c r="I22" s="11">
        <v>2</v>
      </c>
      <c r="J22" s="11"/>
      <c r="K22" s="11"/>
      <c r="L22" s="11"/>
      <c r="M22" s="11"/>
      <c r="N22" s="7">
        <f>SUM(D22:M22)</f>
        <v>20</v>
      </c>
      <c r="O22" s="8">
        <f>RANK(N22,$N$3:$N$56)</f>
        <v>19</v>
      </c>
    </row>
    <row r="23" spans="2:15" ht="20.100000000000001" customHeight="1" thickBot="1">
      <c r="B23" s="12" t="s">
        <v>47</v>
      </c>
      <c r="C23" s="12" t="s">
        <v>48</v>
      </c>
      <c r="D23" s="9"/>
      <c r="E23" s="9"/>
      <c r="F23" s="11">
        <v>12</v>
      </c>
      <c r="G23" s="11">
        <v>7</v>
      </c>
      <c r="H23" s="11"/>
      <c r="I23" s="11"/>
      <c r="J23" s="11"/>
      <c r="K23" s="11"/>
      <c r="L23" s="11"/>
      <c r="M23" s="11"/>
      <c r="N23" s="7">
        <f>SUM(D23:M23)</f>
        <v>19</v>
      </c>
      <c r="O23" s="8">
        <f>RANK(N23,$N$3:$N$56)</f>
        <v>21</v>
      </c>
    </row>
    <row r="24" spans="2:15" ht="20.100000000000001" customHeight="1" thickBot="1">
      <c r="B24" s="12" t="s">
        <v>43</v>
      </c>
      <c r="C24" s="12" t="s">
        <v>20</v>
      </c>
      <c r="D24" s="9"/>
      <c r="E24" s="9"/>
      <c r="F24" s="11">
        <v>6</v>
      </c>
      <c r="G24" s="11">
        <v>3</v>
      </c>
      <c r="H24" s="11">
        <v>8</v>
      </c>
      <c r="I24" s="11">
        <v>2</v>
      </c>
      <c r="J24" s="11"/>
      <c r="K24" s="11"/>
      <c r="L24" s="11"/>
      <c r="M24" s="11"/>
      <c r="N24" s="11">
        <f>SUM(D24:M24)</f>
        <v>19</v>
      </c>
      <c r="O24" s="8">
        <f>RANK(N24,$N$3:$N$56)</f>
        <v>21</v>
      </c>
    </row>
    <row r="25" spans="2:15" ht="20.100000000000001" customHeight="1" thickBot="1">
      <c r="B25" s="12" t="s">
        <v>75</v>
      </c>
      <c r="C25" s="12" t="s">
        <v>9</v>
      </c>
      <c r="D25" s="9"/>
      <c r="E25" s="9"/>
      <c r="F25" s="6">
        <v>8</v>
      </c>
      <c r="G25" s="6">
        <v>3</v>
      </c>
      <c r="H25" s="6">
        <v>6</v>
      </c>
      <c r="I25" s="6">
        <v>2</v>
      </c>
      <c r="J25" s="6"/>
      <c r="K25" s="6"/>
      <c r="L25" s="6"/>
      <c r="M25" s="6"/>
      <c r="N25" s="6">
        <f>SUM(D25:M25)</f>
        <v>19</v>
      </c>
      <c r="O25" s="8">
        <f>RANK(N25,$N$3:$N$56)</f>
        <v>21</v>
      </c>
    </row>
    <row r="26" spans="2:15" ht="20.100000000000001" customHeight="1" thickBot="1">
      <c r="B26" s="12" t="s">
        <v>92</v>
      </c>
      <c r="C26" s="12" t="s">
        <v>7</v>
      </c>
      <c r="D26" s="9">
        <v>6</v>
      </c>
      <c r="E26" s="9">
        <v>3</v>
      </c>
      <c r="F26" s="11"/>
      <c r="G26" s="11"/>
      <c r="H26" s="11">
        <v>6</v>
      </c>
      <c r="I26" s="11">
        <v>3</v>
      </c>
      <c r="J26" s="11"/>
      <c r="K26" s="11"/>
      <c r="L26" s="11"/>
      <c r="M26" s="11"/>
      <c r="N26" s="11">
        <f>SUM(D26:M26)</f>
        <v>18</v>
      </c>
      <c r="O26" s="8">
        <f>RANK(N26,$N$3:$N$56)</f>
        <v>24</v>
      </c>
    </row>
    <row r="27" spans="2:15" ht="20.100000000000001" customHeight="1" thickBot="1">
      <c r="B27" s="12" t="s">
        <v>40</v>
      </c>
      <c r="C27" s="12" t="s">
        <v>20</v>
      </c>
      <c r="D27" s="9">
        <v>6</v>
      </c>
      <c r="E27" s="9">
        <v>3</v>
      </c>
      <c r="F27" s="11">
        <v>6</v>
      </c>
      <c r="G27" s="11">
        <v>2</v>
      </c>
      <c r="H27" s="11"/>
      <c r="I27" s="11"/>
      <c r="J27" s="11"/>
      <c r="K27" s="11"/>
      <c r="L27" s="11"/>
      <c r="M27" s="11"/>
      <c r="N27" s="11">
        <f>SUM(D27:M27)</f>
        <v>17</v>
      </c>
      <c r="O27" s="8">
        <f>RANK(N27,$N$3:$N$56)</f>
        <v>25</v>
      </c>
    </row>
    <row r="28" spans="2:15" ht="20.100000000000001" customHeight="1" thickBot="1">
      <c r="B28" s="12" t="s">
        <v>21</v>
      </c>
      <c r="C28" s="12" t="s">
        <v>7</v>
      </c>
      <c r="D28" s="9">
        <v>6</v>
      </c>
      <c r="E28" s="9">
        <v>3</v>
      </c>
      <c r="F28" s="11">
        <v>6</v>
      </c>
      <c r="G28" s="11">
        <v>2</v>
      </c>
      <c r="H28" s="11"/>
      <c r="I28" s="11"/>
      <c r="J28" s="11"/>
      <c r="K28" s="11"/>
      <c r="L28" s="11"/>
      <c r="M28" s="11"/>
      <c r="N28" s="11">
        <f>SUM(D28:M28)</f>
        <v>17</v>
      </c>
      <c r="O28" s="8">
        <f>RANK(N28,$N$3:$N$56)</f>
        <v>25</v>
      </c>
    </row>
    <row r="29" spans="2:15" ht="20.100000000000001" customHeight="1" thickBot="1">
      <c r="B29" s="12" t="s">
        <v>90</v>
      </c>
      <c r="C29" s="12" t="s">
        <v>6</v>
      </c>
      <c r="D29" s="9">
        <v>10</v>
      </c>
      <c r="E29" s="9">
        <v>7</v>
      </c>
      <c r="F29" s="6"/>
      <c r="G29" s="6"/>
      <c r="H29" s="6"/>
      <c r="I29" s="6"/>
      <c r="J29" s="6"/>
      <c r="K29" s="6"/>
      <c r="L29" s="6"/>
      <c r="M29" s="6"/>
      <c r="N29" s="6">
        <f>SUM(D29:M29)</f>
        <v>17</v>
      </c>
      <c r="O29" s="8">
        <f>RANK(N29,$N$3:$N$56)</f>
        <v>25</v>
      </c>
    </row>
    <row r="30" spans="2:15" ht="20.100000000000001" customHeight="1" thickBot="1">
      <c r="B30" s="12" t="s">
        <v>29</v>
      </c>
      <c r="C30" s="12" t="s">
        <v>20</v>
      </c>
      <c r="D30" s="9"/>
      <c r="E30" s="9"/>
      <c r="F30" s="11">
        <v>6</v>
      </c>
      <c r="G30" s="11">
        <v>3</v>
      </c>
      <c r="H30" s="11">
        <v>6</v>
      </c>
      <c r="I30" s="11">
        <v>2</v>
      </c>
      <c r="J30" s="11"/>
      <c r="K30" s="11"/>
      <c r="L30" s="11"/>
      <c r="M30" s="11"/>
      <c r="N30" s="11">
        <f>SUM(D30:M30)</f>
        <v>17</v>
      </c>
      <c r="O30" s="8">
        <f>RANK(N30,$N$3:$N$56)</f>
        <v>25</v>
      </c>
    </row>
    <row r="31" spans="2:15" ht="20.100000000000001" customHeight="1" thickBot="1">
      <c r="B31" s="12" t="s">
        <v>95</v>
      </c>
      <c r="C31" s="12" t="s">
        <v>83</v>
      </c>
      <c r="D31" s="9"/>
      <c r="E31" s="9"/>
      <c r="F31" s="11">
        <v>6</v>
      </c>
      <c r="G31" s="6">
        <v>2</v>
      </c>
      <c r="H31" s="6">
        <v>6</v>
      </c>
      <c r="I31" s="6">
        <v>2</v>
      </c>
      <c r="J31" s="11"/>
      <c r="K31" s="11"/>
      <c r="L31" s="11"/>
      <c r="M31" s="11"/>
      <c r="N31" s="7">
        <f>SUM(D31:M31)</f>
        <v>16</v>
      </c>
      <c r="O31" s="8">
        <f>RANK(N31,$N$3:$N$56)</f>
        <v>29</v>
      </c>
    </row>
    <row r="32" spans="2:15" ht="20.100000000000001" customHeight="1" thickBot="1">
      <c r="B32" s="12" t="s">
        <v>41</v>
      </c>
      <c r="C32" s="12" t="s">
        <v>42</v>
      </c>
      <c r="D32" s="9"/>
      <c r="E32" s="9"/>
      <c r="F32" s="6">
        <v>8</v>
      </c>
      <c r="G32" s="6">
        <v>3</v>
      </c>
      <c r="H32" s="6"/>
      <c r="I32" s="6"/>
      <c r="J32" s="6"/>
      <c r="K32" s="6"/>
      <c r="L32" s="6"/>
      <c r="M32" s="6"/>
      <c r="N32" s="11">
        <f>SUM(D32:M32)</f>
        <v>11</v>
      </c>
      <c r="O32" s="8">
        <f>RANK(N32,$N$3:$N$56)</f>
        <v>30</v>
      </c>
    </row>
    <row r="33" spans="2:15" ht="20.100000000000001" customHeight="1" thickBot="1">
      <c r="B33" s="12" t="s">
        <v>85</v>
      </c>
      <c r="C33" s="12" t="s">
        <v>20</v>
      </c>
      <c r="D33" s="9">
        <v>11</v>
      </c>
      <c r="E33" s="9"/>
      <c r="F33" s="11"/>
      <c r="G33" s="11"/>
      <c r="H33" s="11"/>
      <c r="I33" s="11"/>
      <c r="J33" s="11"/>
      <c r="K33" s="11"/>
      <c r="L33" s="11"/>
      <c r="M33" s="11"/>
      <c r="N33" s="11">
        <f>SUM(D33:M33)</f>
        <v>11</v>
      </c>
      <c r="O33" s="8">
        <f>RANK(N33,$N$3:$N$56)</f>
        <v>30</v>
      </c>
    </row>
    <row r="34" spans="2:15" ht="20.100000000000001" customHeight="1" thickBot="1">
      <c r="B34" s="12" t="s">
        <v>71</v>
      </c>
      <c r="C34" s="12" t="s">
        <v>72</v>
      </c>
      <c r="D34" s="9">
        <v>8</v>
      </c>
      <c r="E34" s="9">
        <v>3</v>
      </c>
      <c r="F34" s="11"/>
      <c r="G34" s="11"/>
      <c r="H34" s="11"/>
      <c r="I34" s="11"/>
      <c r="J34" s="11"/>
      <c r="K34" s="11"/>
      <c r="L34" s="11"/>
      <c r="M34" s="11"/>
      <c r="N34" s="7">
        <f>SUM(D34:M34)</f>
        <v>11</v>
      </c>
      <c r="O34" s="8">
        <f>RANK(N34,$N$3:$N$56)</f>
        <v>30</v>
      </c>
    </row>
    <row r="35" spans="2:15" ht="19.5" customHeight="1" thickBot="1">
      <c r="B35" s="12" t="s">
        <v>17</v>
      </c>
      <c r="C35" s="12" t="s">
        <v>7</v>
      </c>
      <c r="D35" s="9">
        <v>8</v>
      </c>
      <c r="E35" s="9">
        <v>3</v>
      </c>
      <c r="F35" s="11"/>
      <c r="G35" s="11"/>
      <c r="H35" s="11"/>
      <c r="I35" s="11"/>
      <c r="J35" s="11"/>
      <c r="K35" s="11"/>
      <c r="L35" s="11"/>
      <c r="M35" s="11"/>
      <c r="N35" s="7">
        <f>SUM(D35:M35)</f>
        <v>11</v>
      </c>
      <c r="O35" s="8">
        <f>RANK(N35,$N$3:$N$56)</f>
        <v>30</v>
      </c>
    </row>
    <row r="36" spans="2:15" ht="20.100000000000001" customHeight="1" thickBot="1">
      <c r="B36" s="12" t="s">
        <v>87</v>
      </c>
      <c r="C36" s="12" t="s">
        <v>20</v>
      </c>
      <c r="D36" s="9">
        <v>8</v>
      </c>
      <c r="E36" s="9"/>
      <c r="F36" s="11"/>
      <c r="G36" s="11"/>
      <c r="H36" s="11"/>
      <c r="I36" s="11"/>
      <c r="J36" s="11"/>
      <c r="K36" s="11"/>
      <c r="L36" s="11"/>
      <c r="M36" s="11"/>
      <c r="N36" s="7">
        <f>SUM(D36:M36)</f>
        <v>8</v>
      </c>
      <c r="O36" s="8">
        <f>RANK(N36,$N$3:$N$56)</f>
        <v>34</v>
      </c>
    </row>
    <row r="37" spans="2:15" ht="20.100000000000001" customHeight="1" thickBot="1">
      <c r="B37" s="12" t="s">
        <v>91</v>
      </c>
      <c r="C37" s="12" t="s">
        <v>25</v>
      </c>
      <c r="D37" s="9">
        <v>8</v>
      </c>
      <c r="E37" s="9"/>
      <c r="F37" s="11"/>
      <c r="G37" s="11"/>
      <c r="H37" s="11"/>
      <c r="I37" s="11"/>
      <c r="J37" s="7"/>
      <c r="K37" s="7"/>
      <c r="L37" s="7"/>
      <c r="M37" s="7"/>
      <c r="N37" s="7">
        <f>SUM(D37:M37)</f>
        <v>8</v>
      </c>
      <c r="O37" s="8">
        <f>RANK(N37,$N$3:$N$56)</f>
        <v>34</v>
      </c>
    </row>
    <row r="38" spans="2:15" ht="20.100000000000001" customHeight="1" thickBot="1">
      <c r="B38" s="12" t="s">
        <v>98</v>
      </c>
      <c r="C38" s="12" t="s">
        <v>83</v>
      </c>
      <c r="D38" s="9"/>
      <c r="E38" s="9"/>
      <c r="F38" s="11"/>
      <c r="G38" s="11"/>
      <c r="H38" s="11">
        <v>6</v>
      </c>
      <c r="I38" s="11">
        <v>2</v>
      </c>
      <c r="J38" s="11"/>
      <c r="K38" s="11"/>
      <c r="L38" s="11"/>
      <c r="M38" s="11"/>
      <c r="N38" s="11">
        <f>SUM(D38:M38)</f>
        <v>8</v>
      </c>
      <c r="O38" s="8">
        <f>RANK(N38,$N$3:$N$56)</f>
        <v>34</v>
      </c>
    </row>
    <row r="39" spans="2:15" ht="20.100000000000001" customHeight="1" thickBot="1">
      <c r="B39" s="12" t="s">
        <v>30</v>
      </c>
      <c r="C39" s="12" t="s">
        <v>9</v>
      </c>
      <c r="D39" s="9"/>
      <c r="E39" s="9"/>
      <c r="F39" s="11"/>
      <c r="G39" s="11"/>
      <c r="H39" s="11">
        <v>6</v>
      </c>
      <c r="I39" s="11">
        <v>2</v>
      </c>
      <c r="J39" s="11"/>
      <c r="K39" s="11"/>
      <c r="L39" s="11"/>
      <c r="M39" s="11"/>
      <c r="N39" s="11">
        <f>SUM(D39:M39)</f>
        <v>8</v>
      </c>
      <c r="O39" s="8">
        <f>RANK(N39,$N$3:$N$56)</f>
        <v>34</v>
      </c>
    </row>
    <row r="40" spans="2:15" ht="20.100000000000001" customHeight="1" thickBot="1">
      <c r="B40" s="12" t="s">
        <v>88</v>
      </c>
      <c r="C40" s="12" t="s">
        <v>20</v>
      </c>
      <c r="D40" s="9">
        <v>6</v>
      </c>
      <c r="E40" s="9"/>
      <c r="F40" s="11"/>
      <c r="G40" s="11"/>
      <c r="H40" s="11"/>
      <c r="I40" s="11"/>
      <c r="J40" s="11"/>
      <c r="K40" s="11"/>
      <c r="L40" s="11"/>
      <c r="M40" s="11"/>
      <c r="N40" s="11">
        <f>SUM(D40:M40)</f>
        <v>6</v>
      </c>
      <c r="O40" s="8">
        <f>RANK(N40,$N$3:$N$56)</f>
        <v>38</v>
      </c>
    </row>
    <row r="41" spans="2:15" ht="20.100000000000001" customHeight="1" thickBot="1">
      <c r="B41" s="12" t="s">
        <v>99</v>
      </c>
      <c r="C41" s="12" t="s">
        <v>45</v>
      </c>
      <c r="D41" s="9"/>
      <c r="E41" s="9"/>
      <c r="F41" s="11"/>
      <c r="G41" s="11"/>
      <c r="H41" s="11"/>
      <c r="I41" s="11">
        <v>6</v>
      </c>
      <c r="J41" s="11"/>
      <c r="K41" s="11"/>
      <c r="L41" s="11"/>
      <c r="M41" s="11"/>
      <c r="N41" s="11">
        <f>SUM(D41:M41)</f>
        <v>6</v>
      </c>
      <c r="O41" s="8">
        <f>RANK(N41,$N$3:$N$56)</f>
        <v>38</v>
      </c>
    </row>
    <row r="42" spans="2:15" ht="20.100000000000001" customHeight="1" thickBot="1">
      <c r="B42" s="12" t="s">
        <v>96</v>
      </c>
      <c r="C42" s="12" t="s">
        <v>83</v>
      </c>
      <c r="D42" s="9"/>
      <c r="E42" s="9"/>
      <c r="F42" s="13"/>
      <c r="G42" s="13">
        <v>3</v>
      </c>
      <c r="H42" s="13"/>
      <c r="I42" s="13"/>
      <c r="J42" s="13"/>
      <c r="K42" s="13"/>
      <c r="L42" s="13"/>
      <c r="M42" s="13"/>
      <c r="N42" s="11">
        <f>SUM(D42:M42)</f>
        <v>3</v>
      </c>
      <c r="O42" s="8">
        <f>RANK(N42,$N$3:$N$57)</f>
        <v>40</v>
      </c>
    </row>
    <row r="43" spans="2:15" ht="20.100000000000001" customHeight="1" thickBot="1">
      <c r="B43" s="12" t="s">
        <v>73</v>
      </c>
      <c r="C43" s="12" t="s">
        <v>7</v>
      </c>
      <c r="D43" s="9"/>
      <c r="E43" s="9"/>
      <c r="F43" s="13"/>
      <c r="G43" s="13"/>
      <c r="H43" s="13"/>
      <c r="I43" s="13"/>
      <c r="J43" s="13"/>
      <c r="K43" s="13"/>
      <c r="L43" s="13"/>
      <c r="M43" s="13"/>
      <c r="N43" s="7">
        <f>SUM(D43:M43)</f>
        <v>0</v>
      </c>
      <c r="O43" s="8">
        <f>RANK(N43,$N$3:$N$56)</f>
        <v>41</v>
      </c>
    </row>
    <row r="44" spans="2:15" ht="20.100000000000001" customHeight="1" thickBot="1">
      <c r="B44" s="12" t="s">
        <v>78</v>
      </c>
      <c r="C44" s="12" t="s">
        <v>7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6">
        <f>SUM(D44:M44)</f>
        <v>0</v>
      </c>
      <c r="O44" s="8">
        <f>RANK(N44,$N$3:$N$56)</f>
        <v>41</v>
      </c>
    </row>
    <row r="45" spans="2:15" ht="20.100000000000001" customHeight="1" thickBot="1">
      <c r="B45" s="12" t="s">
        <v>44</v>
      </c>
      <c r="C45" s="12" t="s">
        <v>77</v>
      </c>
      <c r="D45" s="9"/>
      <c r="E45" s="9"/>
      <c r="F45" s="13"/>
      <c r="G45" s="13"/>
      <c r="H45" s="13"/>
      <c r="I45" s="13"/>
      <c r="J45" s="13"/>
      <c r="K45" s="13"/>
      <c r="L45" s="13"/>
      <c r="M45" s="13"/>
      <c r="N45" s="11">
        <f>SUM(D45:M45)</f>
        <v>0</v>
      </c>
      <c r="O45" s="8">
        <f>RANK(N45,$N$3:$N$56)</f>
        <v>41</v>
      </c>
    </row>
    <row r="46" spans="2:15" ht="20.100000000000001" customHeight="1" thickBot="1">
      <c r="B46" s="12" t="s">
        <v>57</v>
      </c>
      <c r="C46" s="12" t="s">
        <v>9</v>
      </c>
      <c r="D46" s="9"/>
      <c r="E46" s="9"/>
      <c r="F46" s="11"/>
      <c r="G46" s="11"/>
      <c r="H46" s="11"/>
      <c r="I46" s="11"/>
      <c r="J46" s="11"/>
      <c r="K46" s="11"/>
      <c r="L46" s="11"/>
      <c r="M46" s="11"/>
      <c r="N46" s="11">
        <f>SUM(D46:M46)</f>
        <v>0</v>
      </c>
      <c r="O46" s="8">
        <f>RANK(N46,$N$3:$N$56)</f>
        <v>41</v>
      </c>
    </row>
    <row r="47" spans="2:15" ht="20.100000000000001" customHeight="1" thickBot="1">
      <c r="B47" s="12" t="s">
        <v>38</v>
      </c>
      <c r="C47" s="12" t="s">
        <v>20</v>
      </c>
      <c r="D47" s="9"/>
      <c r="E47" s="9"/>
      <c r="F47" s="11"/>
      <c r="G47" s="11"/>
      <c r="H47" s="11"/>
      <c r="I47" s="11"/>
      <c r="J47" s="11"/>
      <c r="K47" s="11"/>
      <c r="L47" s="11"/>
      <c r="M47" s="11"/>
      <c r="N47" s="11">
        <f>SUM(D47:M47)</f>
        <v>0</v>
      </c>
      <c r="O47" s="8">
        <f>RANK(N47,$N$3:$N$56)</f>
        <v>41</v>
      </c>
    </row>
    <row r="48" spans="2:15" ht="20.100000000000001" customHeight="1" thickBot="1">
      <c r="B48" s="12" t="s">
        <v>64</v>
      </c>
      <c r="C48" s="12" t="s">
        <v>9</v>
      </c>
      <c r="D48" s="9"/>
      <c r="E48" s="9"/>
      <c r="F48" s="11"/>
      <c r="G48" s="11"/>
      <c r="H48" s="11"/>
      <c r="I48" s="11"/>
      <c r="J48" s="7"/>
      <c r="K48" s="7"/>
      <c r="L48" s="7"/>
      <c r="M48" s="7"/>
      <c r="N48" s="15">
        <f>SUM(D48:M48)</f>
        <v>0</v>
      </c>
      <c r="O48" s="8">
        <f>RANK(N48,$N$3:$N$56)</f>
        <v>41</v>
      </c>
    </row>
    <row r="49" spans="2:15" ht="20.100000000000001" customHeight="1" thickBot="1">
      <c r="B49" s="12" t="s">
        <v>81</v>
      </c>
      <c r="C49" s="12" t="s">
        <v>72</v>
      </c>
      <c r="D49" s="9"/>
      <c r="E49" s="9"/>
      <c r="F49" s="11"/>
      <c r="G49" s="11"/>
      <c r="H49" s="11"/>
      <c r="I49" s="11"/>
      <c r="J49" s="11"/>
      <c r="K49" s="11"/>
      <c r="L49" s="11"/>
      <c r="M49" s="11"/>
      <c r="N49" s="11">
        <f>SUM(D49:M49)</f>
        <v>0</v>
      </c>
      <c r="O49" s="8">
        <f>RANK(N49,$N$3:$N$56)</f>
        <v>41</v>
      </c>
    </row>
    <row r="50" spans="2:15" ht="20.100000000000001" customHeight="1" thickBot="1">
      <c r="B50" s="12" t="s">
        <v>82</v>
      </c>
      <c r="C50" s="12" t="s">
        <v>16</v>
      </c>
      <c r="D50" s="9"/>
      <c r="E50" s="9"/>
      <c r="F50" s="11"/>
      <c r="G50" s="11"/>
      <c r="H50" s="11"/>
      <c r="I50" s="11"/>
      <c r="J50" s="11"/>
      <c r="K50" s="11"/>
      <c r="L50" s="11"/>
      <c r="M50" s="11"/>
      <c r="N50" s="11">
        <f>SUM(D50:M50)</f>
        <v>0</v>
      </c>
      <c r="O50" s="8">
        <f>RANK(N50,$N$3:$N$56)</f>
        <v>41</v>
      </c>
    </row>
    <row r="51" spans="2:15" ht="20.100000000000001" customHeight="1" thickBot="1">
      <c r="B51" s="12" t="s">
        <v>35</v>
      </c>
      <c r="C51" s="12" t="s">
        <v>16</v>
      </c>
      <c r="D51" s="14"/>
      <c r="E51" s="14"/>
      <c r="F51" s="15"/>
      <c r="G51" s="15"/>
      <c r="H51" s="15"/>
      <c r="I51" s="15"/>
      <c r="J51" s="19"/>
      <c r="K51" s="15"/>
      <c r="L51" s="15"/>
      <c r="M51" s="15"/>
      <c r="N51" s="11">
        <f>SUM(D51:M51)</f>
        <v>0</v>
      </c>
      <c r="O51" s="8">
        <f>RANK(N51,$N$3:$N$56)</f>
        <v>41</v>
      </c>
    </row>
    <row r="52" spans="2:15" ht="20.100000000000001" customHeight="1" thickBot="1">
      <c r="B52" s="12" t="s">
        <v>86</v>
      </c>
      <c r="C52" s="12" t="s">
        <v>83</v>
      </c>
      <c r="D52" s="14"/>
      <c r="E52" s="14"/>
      <c r="F52" s="15"/>
      <c r="G52" s="15"/>
      <c r="H52" s="15"/>
      <c r="I52" s="15"/>
      <c r="J52" s="15"/>
      <c r="K52" s="15"/>
      <c r="L52" s="15"/>
      <c r="M52" s="15"/>
      <c r="N52" s="6">
        <f>SUM(D52:M52)</f>
        <v>0</v>
      </c>
      <c r="O52" s="8">
        <f>RANK(N52,$N$3:$N$56)</f>
        <v>41</v>
      </c>
    </row>
    <row r="53" spans="2:15" ht="20.100000000000001" customHeight="1" thickBot="1">
      <c r="B53" s="12" t="s">
        <v>52</v>
      </c>
      <c r="C53" s="12" t="s">
        <v>9</v>
      </c>
      <c r="D53" s="14"/>
      <c r="E53" s="14"/>
      <c r="F53" s="15"/>
      <c r="G53" s="15"/>
      <c r="H53" s="15"/>
      <c r="I53" s="15"/>
      <c r="J53" s="15"/>
      <c r="K53" s="15"/>
      <c r="L53" s="15"/>
      <c r="M53" s="15"/>
      <c r="N53" s="11">
        <f>SUM(D53:M53)</f>
        <v>0</v>
      </c>
      <c r="O53" s="8">
        <f>RANK(N53,$N$3:$N$56)</f>
        <v>41</v>
      </c>
    </row>
    <row r="54" spans="2:15" ht="20.100000000000001" customHeight="1" thickBot="1">
      <c r="B54" s="12" t="s">
        <v>36</v>
      </c>
      <c r="C54" s="12" t="s">
        <v>23</v>
      </c>
      <c r="D54" s="14"/>
      <c r="E54" s="14"/>
      <c r="F54" s="15"/>
      <c r="G54" s="15"/>
      <c r="H54" s="15"/>
      <c r="I54" s="15"/>
      <c r="J54" s="15"/>
      <c r="K54" s="15"/>
      <c r="L54" s="15"/>
      <c r="M54" s="15"/>
      <c r="N54" s="15">
        <f>SUM(D54:M54)</f>
        <v>0</v>
      </c>
      <c r="O54" s="8">
        <f>RANK(N54,$N$3:$N$56)</f>
        <v>41</v>
      </c>
    </row>
    <row r="55" spans="2:15" ht="20.100000000000001" customHeight="1" thickBot="1">
      <c r="B55" s="12" t="s">
        <v>39</v>
      </c>
      <c r="C55" s="12" t="s">
        <v>20</v>
      </c>
      <c r="D55" s="14"/>
      <c r="E55" s="14"/>
      <c r="F55" s="15"/>
      <c r="G55" s="15"/>
      <c r="H55" s="15"/>
      <c r="I55" s="15"/>
      <c r="J55" s="19"/>
      <c r="K55" s="15"/>
      <c r="L55" s="15"/>
      <c r="M55" s="15"/>
      <c r="N55" s="15">
        <f>SUM(D55:M55)</f>
        <v>0</v>
      </c>
      <c r="O55" s="8">
        <f>RANK(N55,$N$3:$N$56)</f>
        <v>41</v>
      </c>
    </row>
    <row r="56" spans="2:15" ht="20.100000000000001" customHeight="1" thickBot="1">
      <c r="B56" s="12" t="s">
        <v>53</v>
      </c>
      <c r="C56" s="12" t="s">
        <v>9</v>
      </c>
      <c r="D56" s="14"/>
      <c r="E56" s="14"/>
      <c r="F56" s="15"/>
      <c r="G56" s="15"/>
      <c r="H56" s="15"/>
      <c r="I56" s="15"/>
      <c r="J56" s="15"/>
      <c r="K56" s="15"/>
      <c r="L56" s="15"/>
      <c r="M56" s="15"/>
      <c r="N56" s="15">
        <f>SUM(D56:M56)</f>
        <v>0</v>
      </c>
      <c r="O56" s="8">
        <f>RANK(N56,$N$3:$N$56)</f>
        <v>41</v>
      </c>
    </row>
    <row r="57" spans="2:15" ht="18.75" thickBot="1">
      <c r="B57" s="12" t="s">
        <v>58</v>
      </c>
      <c r="C57" s="12" t="s">
        <v>7</v>
      </c>
      <c r="D57" s="14"/>
      <c r="E57" s="14"/>
      <c r="F57" s="15"/>
      <c r="G57" s="15"/>
      <c r="H57" s="15"/>
      <c r="I57" s="15"/>
      <c r="J57" s="15"/>
      <c r="K57" s="15"/>
      <c r="L57" s="15"/>
      <c r="M57" s="15"/>
      <c r="N57" s="15">
        <f>SUM(D57:M57)</f>
        <v>0</v>
      </c>
      <c r="O57" s="8">
        <f>RANK(N57,$N$3:$N$56)</f>
        <v>41</v>
      </c>
    </row>
  </sheetData>
  <autoFilter ref="B2:O57">
    <sortState ref="B3:O57">
      <sortCondition ref="O2:O57"/>
    </sortState>
  </autoFilter>
  <sortState ref="B3:O57">
    <sortCondition ref="O2"/>
  </sortState>
  <mergeCells count="1">
    <mergeCell ref="B1:O1"/>
  </mergeCells>
  <pageMargins left="0.11811023622047245" right="0.11811023622047245" top="0.19685039370078741" bottom="0.19685039370078741" header="0.51181102362204722" footer="0.51181102362204722"/>
  <pageSetup paperSize="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55"/>
  <sheetViews>
    <sheetView workbookViewId="0">
      <selection activeCell="M8" sqref="M8"/>
    </sheetView>
  </sheetViews>
  <sheetFormatPr defaultRowHeight="15"/>
  <cols>
    <col min="1" max="1" width="1" customWidth="1"/>
    <col min="2" max="2" width="22.28515625" customWidth="1"/>
    <col min="3" max="3" width="17.42578125" customWidth="1"/>
    <col min="4" max="5" width="9.7109375" customWidth="1"/>
    <col min="6" max="6" width="8.28515625" customWidth="1"/>
    <col min="7" max="7" width="13.28515625" customWidth="1"/>
    <col min="8" max="1017" width="8.7109375" customWidth="1"/>
  </cols>
  <sheetData>
    <row r="1" spans="2:7" ht="34.5" customHeight="1" thickBot="1">
      <c r="B1" s="1" t="s">
        <v>0</v>
      </c>
      <c r="C1" s="2" t="s">
        <v>1</v>
      </c>
      <c r="D1" s="3" t="s">
        <v>9</v>
      </c>
      <c r="E1" s="3" t="s">
        <v>10</v>
      </c>
      <c r="F1" s="3" t="s">
        <v>11</v>
      </c>
      <c r="G1" s="4" t="s">
        <v>12</v>
      </c>
    </row>
    <row r="2" spans="2:7" ht="20.100000000000001" customHeight="1" thickBot="1">
      <c r="B2" s="5" t="s">
        <v>13</v>
      </c>
      <c r="C2" s="5" t="s">
        <v>7</v>
      </c>
      <c r="D2" s="11">
        <v>14</v>
      </c>
      <c r="E2" s="11">
        <v>7</v>
      </c>
      <c r="F2" s="11">
        <f t="shared" ref="F2:F33" si="0">SUM(D2:E2)</f>
        <v>21</v>
      </c>
      <c r="G2" s="8">
        <f t="shared" ref="G2:G33" si="1">RANK(F2,$F$2:$F$55)</f>
        <v>1</v>
      </c>
    </row>
    <row r="3" spans="2:7" ht="20.100000000000001" customHeight="1" thickBot="1">
      <c r="B3" s="5" t="s">
        <v>34</v>
      </c>
      <c r="C3" s="5" t="s">
        <v>25</v>
      </c>
      <c r="D3" s="11">
        <v>13</v>
      </c>
      <c r="E3" s="11">
        <v>5</v>
      </c>
      <c r="F3" s="11">
        <f t="shared" si="0"/>
        <v>18</v>
      </c>
      <c r="G3" s="8">
        <f t="shared" si="1"/>
        <v>2</v>
      </c>
    </row>
    <row r="4" spans="2:7" ht="20.100000000000001" customHeight="1" thickBot="1">
      <c r="B4" s="10" t="s">
        <v>15</v>
      </c>
      <c r="C4" s="10" t="s">
        <v>16</v>
      </c>
      <c r="D4" s="11">
        <v>11</v>
      </c>
      <c r="E4" s="11">
        <v>6</v>
      </c>
      <c r="F4" s="11">
        <f t="shared" si="0"/>
        <v>17</v>
      </c>
      <c r="G4" s="8">
        <f t="shared" si="1"/>
        <v>3</v>
      </c>
    </row>
    <row r="5" spans="2:7" ht="20.100000000000001" customHeight="1" thickBot="1">
      <c r="B5" s="10" t="s">
        <v>14</v>
      </c>
      <c r="C5" s="10" t="s">
        <v>7</v>
      </c>
      <c r="D5" s="6">
        <v>8</v>
      </c>
      <c r="E5" s="6">
        <v>7</v>
      </c>
      <c r="F5" s="11">
        <f t="shared" si="0"/>
        <v>15</v>
      </c>
      <c r="G5" s="8">
        <f t="shared" si="1"/>
        <v>4</v>
      </c>
    </row>
    <row r="6" spans="2:7" ht="20.100000000000001" customHeight="1" thickBot="1">
      <c r="B6" s="10" t="s">
        <v>22</v>
      </c>
      <c r="C6" s="10" t="s">
        <v>23</v>
      </c>
      <c r="D6" s="11">
        <v>10</v>
      </c>
      <c r="E6" s="11">
        <v>5</v>
      </c>
      <c r="F6" s="11">
        <f t="shared" si="0"/>
        <v>15</v>
      </c>
      <c r="G6" s="8">
        <f t="shared" si="1"/>
        <v>4</v>
      </c>
    </row>
    <row r="7" spans="2:7" ht="20.100000000000001" customHeight="1" thickBot="1">
      <c r="B7" s="10" t="s">
        <v>35</v>
      </c>
      <c r="C7" s="10" t="s">
        <v>16</v>
      </c>
      <c r="D7" s="11">
        <v>8</v>
      </c>
      <c r="E7" s="11">
        <v>6</v>
      </c>
      <c r="F7" s="11">
        <f t="shared" si="0"/>
        <v>14</v>
      </c>
      <c r="G7" s="8">
        <f t="shared" si="1"/>
        <v>6</v>
      </c>
    </row>
    <row r="8" spans="2:7" ht="20.100000000000001" customHeight="1" thickBot="1">
      <c r="B8" s="10" t="s">
        <v>19</v>
      </c>
      <c r="C8" s="10" t="s">
        <v>20</v>
      </c>
      <c r="D8" s="11">
        <v>12</v>
      </c>
      <c r="E8" s="11">
        <v>2</v>
      </c>
      <c r="F8" s="11">
        <f t="shared" si="0"/>
        <v>14</v>
      </c>
      <c r="G8" s="8">
        <f t="shared" si="1"/>
        <v>6</v>
      </c>
    </row>
    <row r="9" spans="2:7" ht="20.100000000000001" customHeight="1" thickBot="1">
      <c r="B9" s="10" t="s">
        <v>17</v>
      </c>
      <c r="C9" s="10" t="s">
        <v>7</v>
      </c>
      <c r="D9" s="11">
        <v>10</v>
      </c>
      <c r="E9" s="11">
        <v>3</v>
      </c>
      <c r="F9" s="11">
        <f t="shared" si="0"/>
        <v>13</v>
      </c>
      <c r="G9" s="8">
        <f t="shared" si="1"/>
        <v>8</v>
      </c>
    </row>
    <row r="10" spans="2:7" ht="20.100000000000001" customHeight="1" thickBot="1">
      <c r="B10" s="10" t="s">
        <v>57</v>
      </c>
      <c r="C10" s="10" t="s">
        <v>9</v>
      </c>
      <c r="D10" s="11">
        <v>10</v>
      </c>
      <c r="E10" s="11">
        <v>3</v>
      </c>
      <c r="F10" s="11">
        <f t="shared" si="0"/>
        <v>13</v>
      </c>
      <c r="G10" s="8">
        <f t="shared" si="1"/>
        <v>8</v>
      </c>
    </row>
    <row r="11" spans="2:7" ht="20.100000000000001" customHeight="1" thickBot="1">
      <c r="B11" s="10" t="s">
        <v>64</v>
      </c>
      <c r="C11" s="10" t="s">
        <v>9</v>
      </c>
      <c r="D11" s="11">
        <v>10</v>
      </c>
      <c r="E11" s="11">
        <v>3</v>
      </c>
      <c r="F11" s="11">
        <f t="shared" si="0"/>
        <v>13</v>
      </c>
      <c r="G11" s="8">
        <f t="shared" si="1"/>
        <v>8</v>
      </c>
    </row>
    <row r="12" spans="2:7" ht="20.100000000000001" customHeight="1" thickBot="1">
      <c r="B12" s="10" t="s">
        <v>32</v>
      </c>
      <c r="C12" s="10" t="s">
        <v>7</v>
      </c>
      <c r="D12" s="6">
        <v>8</v>
      </c>
      <c r="E12" s="6">
        <v>4</v>
      </c>
      <c r="F12" s="11">
        <f t="shared" si="0"/>
        <v>12</v>
      </c>
      <c r="G12" s="8">
        <f t="shared" si="1"/>
        <v>11</v>
      </c>
    </row>
    <row r="13" spans="2:7" ht="20.100000000000001" customHeight="1" thickBot="1">
      <c r="B13" s="10" t="s">
        <v>33</v>
      </c>
      <c r="C13" s="10" t="s">
        <v>7</v>
      </c>
      <c r="D13" s="6">
        <v>8</v>
      </c>
      <c r="E13" s="6">
        <v>4</v>
      </c>
      <c r="F13" s="11">
        <f t="shared" si="0"/>
        <v>12</v>
      </c>
      <c r="G13" s="8">
        <f t="shared" si="1"/>
        <v>11</v>
      </c>
    </row>
    <row r="14" spans="2:7" ht="20.25" customHeight="1" thickBot="1">
      <c r="B14" s="10" t="s">
        <v>18</v>
      </c>
      <c r="C14" s="10" t="s">
        <v>7</v>
      </c>
      <c r="D14" s="11">
        <v>8</v>
      </c>
      <c r="E14" s="11">
        <v>3</v>
      </c>
      <c r="F14" s="11">
        <f t="shared" si="0"/>
        <v>11</v>
      </c>
      <c r="G14" s="8">
        <f t="shared" si="1"/>
        <v>13</v>
      </c>
    </row>
    <row r="15" spans="2:7" ht="20.100000000000001" customHeight="1" thickBot="1">
      <c r="B15" s="10" t="s">
        <v>78</v>
      </c>
      <c r="C15" s="10" t="s">
        <v>7</v>
      </c>
      <c r="D15" s="6">
        <v>8</v>
      </c>
      <c r="E15" s="6">
        <v>3</v>
      </c>
      <c r="F15" s="6">
        <f t="shared" si="0"/>
        <v>11</v>
      </c>
      <c r="G15" s="8">
        <f t="shared" si="1"/>
        <v>13</v>
      </c>
    </row>
    <row r="16" spans="2:7" ht="20.100000000000001" customHeight="1" thickBot="1">
      <c r="B16" s="12" t="s">
        <v>43</v>
      </c>
      <c r="C16" s="12" t="s">
        <v>20</v>
      </c>
      <c r="D16" s="11">
        <v>8</v>
      </c>
      <c r="E16" s="11">
        <v>3</v>
      </c>
      <c r="F16" s="11">
        <f t="shared" si="0"/>
        <v>11</v>
      </c>
      <c r="G16" s="8">
        <f t="shared" si="1"/>
        <v>13</v>
      </c>
    </row>
    <row r="17" spans="2:7" ht="20.100000000000001" customHeight="1" thickBot="1">
      <c r="B17" s="10" t="s">
        <v>54</v>
      </c>
      <c r="C17" s="10" t="s">
        <v>55</v>
      </c>
      <c r="D17" s="11">
        <v>8</v>
      </c>
      <c r="E17" s="11">
        <v>2</v>
      </c>
      <c r="F17" s="11">
        <f t="shared" si="0"/>
        <v>10</v>
      </c>
      <c r="G17" s="8">
        <f t="shared" si="1"/>
        <v>16</v>
      </c>
    </row>
    <row r="18" spans="2:7" ht="20.100000000000001" customHeight="1" thickBot="1">
      <c r="B18" s="12" t="s">
        <v>40</v>
      </c>
      <c r="C18" s="12" t="s">
        <v>20</v>
      </c>
      <c r="D18" s="11">
        <v>6</v>
      </c>
      <c r="E18" s="11">
        <v>3</v>
      </c>
      <c r="F18" s="11">
        <f t="shared" si="0"/>
        <v>9</v>
      </c>
      <c r="G18" s="8">
        <f t="shared" si="1"/>
        <v>17</v>
      </c>
    </row>
    <row r="19" spans="2:7" ht="20.100000000000001" customHeight="1" thickBot="1">
      <c r="B19" s="12" t="s">
        <v>29</v>
      </c>
      <c r="C19" s="12" t="s">
        <v>20</v>
      </c>
      <c r="D19" s="13">
        <v>6</v>
      </c>
      <c r="E19" s="13">
        <v>3</v>
      </c>
      <c r="F19" s="11">
        <f t="shared" si="0"/>
        <v>9</v>
      </c>
      <c r="G19" s="8">
        <f t="shared" si="1"/>
        <v>17</v>
      </c>
    </row>
    <row r="20" spans="2:7" ht="20.25" customHeight="1" thickBot="1">
      <c r="B20" s="12" t="s">
        <v>37</v>
      </c>
      <c r="C20" s="12" t="s">
        <v>6</v>
      </c>
      <c r="D20" s="13"/>
      <c r="E20" s="13"/>
      <c r="F20" s="11">
        <f t="shared" si="0"/>
        <v>0</v>
      </c>
      <c r="G20" s="8">
        <f t="shared" si="1"/>
        <v>19</v>
      </c>
    </row>
    <row r="21" spans="2:7" ht="20.100000000000001" customHeight="1" thickBot="1">
      <c r="B21" s="12" t="s">
        <v>28</v>
      </c>
      <c r="C21" s="12" t="s">
        <v>7</v>
      </c>
      <c r="D21" s="13"/>
      <c r="E21" s="13"/>
      <c r="F21" s="11">
        <f t="shared" si="0"/>
        <v>0</v>
      </c>
      <c r="G21" s="8">
        <f t="shared" si="1"/>
        <v>19</v>
      </c>
    </row>
    <row r="22" spans="2:7" ht="20.100000000000001" customHeight="1" thickBot="1">
      <c r="B22" s="12" t="s">
        <v>44</v>
      </c>
      <c r="C22" s="12" t="s">
        <v>77</v>
      </c>
      <c r="D22" s="11"/>
      <c r="E22" s="11"/>
      <c r="F22" s="11">
        <f t="shared" si="0"/>
        <v>0</v>
      </c>
      <c r="G22" s="8">
        <f t="shared" si="1"/>
        <v>19</v>
      </c>
    </row>
    <row r="23" spans="2:7" ht="20.100000000000001" customHeight="1" thickBot="1">
      <c r="B23" s="12" t="s">
        <v>26</v>
      </c>
      <c r="C23" s="12" t="s">
        <v>27</v>
      </c>
      <c r="D23" s="6"/>
      <c r="E23" s="6"/>
      <c r="F23" s="11">
        <f t="shared" si="0"/>
        <v>0</v>
      </c>
      <c r="G23" s="8">
        <f t="shared" si="1"/>
        <v>19</v>
      </c>
    </row>
    <row r="24" spans="2:7" ht="20.100000000000001" customHeight="1" thickBot="1">
      <c r="B24" s="12" t="s">
        <v>21</v>
      </c>
      <c r="C24" s="12" t="s">
        <v>7</v>
      </c>
      <c r="D24" s="11"/>
      <c r="E24" s="11"/>
      <c r="F24" s="11">
        <f t="shared" si="0"/>
        <v>0</v>
      </c>
      <c r="G24" s="8">
        <f t="shared" si="1"/>
        <v>19</v>
      </c>
    </row>
    <row r="25" spans="2:7" ht="20.100000000000001" customHeight="1" thickBot="1">
      <c r="B25" s="12" t="s">
        <v>38</v>
      </c>
      <c r="C25" s="12" t="s">
        <v>20</v>
      </c>
      <c r="D25" s="11"/>
      <c r="E25" s="11"/>
      <c r="F25" s="11">
        <f t="shared" si="0"/>
        <v>0</v>
      </c>
      <c r="G25" s="8">
        <f t="shared" si="1"/>
        <v>19</v>
      </c>
    </row>
    <row r="26" spans="2:7" ht="20.100000000000001" customHeight="1" thickBot="1">
      <c r="B26" s="12" t="s">
        <v>79</v>
      </c>
      <c r="C26" s="12" t="s">
        <v>16</v>
      </c>
      <c r="D26" s="11"/>
      <c r="E26" s="11"/>
      <c r="F26" s="11">
        <f t="shared" si="0"/>
        <v>0</v>
      </c>
      <c r="G26" s="8">
        <f t="shared" si="1"/>
        <v>19</v>
      </c>
    </row>
    <row r="27" spans="2:7" ht="20.100000000000001" customHeight="1" thickBot="1">
      <c r="B27" s="12" t="s">
        <v>24</v>
      </c>
      <c r="C27" s="12" t="s">
        <v>25</v>
      </c>
      <c r="D27" s="11"/>
      <c r="E27" s="11"/>
      <c r="F27" s="11">
        <f t="shared" si="0"/>
        <v>0</v>
      </c>
      <c r="G27" s="8">
        <f t="shared" si="1"/>
        <v>19</v>
      </c>
    </row>
    <row r="28" spans="2:7" ht="20.100000000000001" customHeight="1" thickBot="1">
      <c r="B28" s="12" t="s">
        <v>41</v>
      </c>
      <c r="C28" s="12" t="s">
        <v>42</v>
      </c>
      <c r="D28" s="6"/>
      <c r="E28" s="6"/>
      <c r="F28" s="11">
        <f t="shared" si="0"/>
        <v>0</v>
      </c>
      <c r="G28" s="8">
        <f t="shared" si="1"/>
        <v>19</v>
      </c>
    </row>
    <row r="29" spans="2:7" ht="20.100000000000001" customHeight="1" thickBot="1">
      <c r="B29" s="12" t="s">
        <v>80</v>
      </c>
      <c r="C29" s="12"/>
      <c r="D29" s="11"/>
      <c r="E29" s="11"/>
      <c r="F29" s="11">
        <f t="shared" si="0"/>
        <v>0</v>
      </c>
      <c r="G29" s="8">
        <f t="shared" si="1"/>
        <v>19</v>
      </c>
    </row>
    <row r="30" spans="2:7" ht="20.100000000000001" customHeight="1" thickBot="1">
      <c r="B30" s="12" t="s">
        <v>71</v>
      </c>
      <c r="C30" s="12" t="s">
        <v>72</v>
      </c>
      <c r="D30" s="11"/>
      <c r="E30" s="11"/>
      <c r="F30" s="11">
        <f t="shared" si="0"/>
        <v>0</v>
      </c>
      <c r="G30" s="8">
        <f t="shared" si="1"/>
        <v>19</v>
      </c>
    </row>
    <row r="31" spans="2:7" ht="20.100000000000001" customHeight="1" thickBot="1">
      <c r="B31" s="12" t="s">
        <v>73</v>
      </c>
      <c r="C31" s="12" t="s">
        <v>7</v>
      </c>
      <c r="D31" s="11"/>
      <c r="E31" s="11"/>
      <c r="F31" s="11">
        <f t="shared" si="0"/>
        <v>0</v>
      </c>
      <c r="G31" s="8">
        <f t="shared" si="1"/>
        <v>19</v>
      </c>
    </row>
    <row r="32" spans="2:7" ht="20.100000000000001" customHeight="1" thickBot="1">
      <c r="B32" s="12" t="s">
        <v>31</v>
      </c>
      <c r="C32" s="12" t="s">
        <v>7</v>
      </c>
      <c r="D32" s="11"/>
      <c r="E32" s="11"/>
      <c r="F32" s="11">
        <f t="shared" si="0"/>
        <v>0</v>
      </c>
      <c r="G32" s="8">
        <f t="shared" si="1"/>
        <v>19</v>
      </c>
    </row>
    <row r="33" spans="2:7" ht="20.100000000000001" customHeight="1" thickBot="1">
      <c r="B33" s="12" t="s">
        <v>30</v>
      </c>
      <c r="C33" s="12" t="s">
        <v>27</v>
      </c>
      <c r="D33" s="11"/>
      <c r="E33" s="11"/>
      <c r="F33" s="11">
        <f t="shared" si="0"/>
        <v>0</v>
      </c>
      <c r="G33" s="8">
        <f t="shared" si="1"/>
        <v>19</v>
      </c>
    </row>
    <row r="34" spans="2:7" ht="19.5" customHeight="1" thickBot="1">
      <c r="B34" s="12" t="s">
        <v>36</v>
      </c>
      <c r="C34" s="12" t="s">
        <v>23</v>
      </c>
      <c r="D34" s="11"/>
      <c r="E34" s="11"/>
      <c r="F34" s="11">
        <f t="shared" ref="F34:F55" si="2">SUM(D34:E34)</f>
        <v>0</v>
      </c>
      <c r="G34" s="8">
        <f t="shared" ref="G34:G55" si="3">RANK(F34,$F$2:$F$55)</f>
        <v>19</v>
      </c>
    </row>
    <row r="35" spans="2:7" ht="20.100000000000001" customHeight="1" thickBot="1">
      <c r="B35" s="12" t="s">
        <v>39</v>
      </c>
      <c r="C35" s="12" t="s">
        <v>27</v>
      </c>
      <c r="D35" s="11"/>
      <c r="E35" s="11"/>
      <c r="F35" s="11">
        <f t="shared" si="2"/>
        <v>0</v>
      </c>
      <c r="G35" s="8">
        <f t="shared" si="3"/>
        <v>19</v>
      </c>
    </row>
    <row r="36" spans="2:7" ht="20.100000000000001" customHeight="1" thickBot="1">
      <c r="B36" s="12" t="s">
        <v>52</v>
      </c>
      <c r="C36" s="12" t="s">
        <v>9</v>
      </c>
      <c r="D36" s="11"/>
      <c r="E36" s="11"/>
      <c r="F36" s="11">
        <f t="shared" si="2"/>
        <v>0</v>
      </c>
      <c r="G36" s="8">
        <f t="shared" si="3"/>
        <v>19</v>
      </c>
    </row>
    <row r="37" spans="2:7" ht="20.100000000000001" customHeight="1" thickBot="1">
      <c r="B37" s="12" t="s">
        <v>53</v>
      </c>
      <c r="C37" s="12" t="s">
        <v>9</v>
      </c>
      <c r="D37" s="11"/>
      <c r="E37" s="11"/>
      <c r="F37" s="11">
        <f t="shared" si="2"/>
        <v>0</v>
      </c>
      <c r="G37" s="8">
        <f t="shared" si="3"/>
        <v>19</v>
      </c>
    </row>
    <row r="38" spans="2:7" ht="20.100000000000001" customHeight="1" thickBot="1">
      <c r="B38" s="12" t="s">
        <v>56</v>
      </c>
      <c r="C38" s="12" t="s">
        <v>6</v>
      </c>
      <c r="D38" s="11"/>
      <c r="E38" s="11"/>
      <c r="F38" s="11">
        <f t="shared" si="2"/>
        <v>0</v>
      </c>
      <c r="G38" s="8">
        <f t="shared" si="3"/>
        <v>19</v>
      </c>
    </row>
    <row r="39" spans="2:7" ht="20.100000000000001" customHeight="1" thickBot="1">
      <c r="B39" s="12" t="s">
        <v>46</v>
      </c>
      <c r="C39" s="12" t="s">
        <v>27</v>
      </c>
      <c r="D39" s="6"/>
      <c r="E39" s="6"/>
      <c r="F39" s="11">
        <f t="shared" si="2"/>
        <v>0</v>
      </c>
      <c r="G39" s="8">
        <f t="shared" si="3"/>
        <v>19</v>
      </c>
    </row>
    <row r="40" spans="2:7" ht="20.100000000000001" customHeight="1" thickBot="1">
      <c r="B40" s="12" t="s">
        <v>47</v>
      </c>
      <c r="C40" s="12" t="s">
        <v>48</v>
      </c>
      <c r="D40" s="11"/>
      <c r="E40" s="11"/>
      <c r="F40" s="11">
        <f t="shared" si="2"/>
        <v>0</v>
      </c>
      <c r="G40" s="8">
        <f t="shared" si="3"/>
        <v>19</v>
      </c>
    </row>
    <row r="41" spans="2:7" ht="20.100000000000001" customHeight="1" thickBot="1">
      <c r="B41" s="12" t="s">
        <v>49</v>
      </c>
      <c r="C41" s="12" t="s">
        <v>50</v>
      </c>
      <c r="D41" s="13"/>
      <c r="E41" s="13"/>
      <c r="F41" s="11">
        <f t="shared" si="2"/>
        <v>0</v>
      </c>
      <c r="G41" s="8">
        <f t="shared" si="3"/>
        <v>19</v>
      </c>
    </row>
    <row r="42" spans="2:7" ht="20.100000000000001" customHeight="1" thickBot="1">
      <c r="B42" s="12" t="s">
        <v>51</v>
      </c>
      <c r="C42" s="12" t="s">
        <v>25</v>
      </c>
      <c r="D42" s="9"/>
      <c r="E42" s="9"/>
      <c r="F42" s="11">
        <f t="shared" si="2"/>
        <v>0</v>
      </c>
      <c r="G42" s="8">
        <f t="shared" si="3"/>
        <v>19</v>
      </c>
    </row>
    <row r="43" spans="2:7" ht="20.100000000000001" customHeight="1" thickBot="1">
      <c r="B43" s="12" t="s">
        <v>58</v>
      </c>
      <c r="C43" s="12" t="s">
        <v>7</v>
      </c>
      <c r="D43" s="13"/>
      <c r="E43" s="13"/>
      <c r="F43" s="11">
        <f t="shared" si="2"/>
        <v>0</v>
      </c>
      <c r="G43" s="8">
        <f t="shared" si="3"/>
        <v>19</v>
      </c>
    </row>
    <row r="44" spans="2:7" ht="20.100000000000001" customHeight="1" thickBot="1">
      <c r="B44" s="12" t="s">
        <v>59</v>
      </c>
      <c r="C44" s="12" t="s">
        <v>6</v>
      </c>
      <c r="D44" s="13"/>
      <c r="E44" s="13"/>
      <c r="F44" s="11">
        <f t="shared" si="2"/>
        <v>0</v>
      </c>
      <c r="G44" s="8">
        <f t="shared" si="3"/>
        <v>19</v>
      </c>
    </row>
    <row r="45" spans="2:7" ht="20.100000000000001" customHeight="1" thickBot="1">
      <c r="B45" s="12" t="s">
        <v>60</v>
      </c>
      <c r="C45" s="12" t="s">
        <v>23</v>
      </c>
      <c r="D45" s="6"/>
      <c r="E45" s="6"/>
      <c r="F45" s="11">
        <f t="shared" si="2"/>
        <v>0</v>
      </c>
      <c r="G45" s="8">
        <f t="shared" si="3"/>
        <v>19</v>
      </c>
    </row>
    <row r="46" spans="2:7" ht="20.100000000000001" customHeight="1" thickBot="1">
      <c r="B46" s="12" t="s">
        <v>61</v>
      </c>
      <c r="C46" s="12" t="s">
        <v>62</v>
      </c>
      <c r="D46" s="11"/>
      <c r="E46" s="11"/>
      <c r="F46" s="11">
        <f t="shared" si="2"/>
        <v>0</v>
      </c>
      <c r="G46" s="8">
        <f t="shared" si="3"/>
        <v>19</v>
      </c>
    </row>
    <row r="47" spans="2:7" ht="20.100000000000001" customHeight="1" thickBot="1">
      <c r="B47" s="12" t="s">
        <v>63</v>
      </c>
      <c r="C47" s="12" t="s">
        <v>45</v>
      </c>
      <c r="D47" s="11"/>
      <c r="E47" s="11"/>
      <c r="F47" s="15">
        <f t="shared" si="2"/>
        <v>0</v>
      </c>
      <c r="G47" s="8">
        <f t="shared" si="3"/>
        <v>19</v>
      </c>
    </row>
    <row r="48" spans="2:7" ht="20.100000000000001" customHeight="1" thickBot="1">
      <c r="B48" s="12" t="s">
        <v>66</v>
      </c>
      <c r="C48" s="12" t="s">
        <v>6</v>
      </c>
      <c r="D48" s="11"/>
      <c r="E48" s="11"/>
      <c r="F48" s="11">
        <f t="shared" si="2"/>
        <v>0</v>
      </c>
      <c r="G48" s="8">
        <f t="shared" si="3"/>
        <v>19</v>
      </c>
    </row>
    <row r="49" spans="2:7" ht="20.100000000000001" customHeight="1" thickBot="1">
      <c r="B49" s="12" t="s">
        <v>67</v>
      </c>
      <c r="C49" s="12" t="s">
        <v>68</v>
      </c>
      <c r="D49" s="11"/>
      <c r="E49" s="11"/>
      <c r="F49" s="11">
        <f t="shared" si="2"/>
        <v>0</v>
      </c>
      <c r="G49" s="8">
        <f t="shared" si="3"/>
        <v>19</v>
      </c>
    </row>
    <row r="50" spans="2:7" ht="20.100000000000001" customHeight="1" thickBot="1">
      <c r="B50" s="12" t="s">
        <v>69</v>
      </c>
      <c r="C50" s="12" t="s">
        <v>6</v>
      </c>
      <c r="D50" s="15"/>
      <c r="E50" s="15"/>
      <c r="F50" s="6">
        <f t="shared" si="2"/>
        <v>0</v>
      </c>
      <c r="G50" s="8">
        <f t="shared" si="3"/>
        <v>19</v>
      </c>
    </row>
    <row r="51" spans="2:7" ht="20.100000000000001" customHeight="1" thickBot="1">
      <c r="B51" s="12" t="s">
        <v>70</v>
      </c>
      <c r="C51" s="12" t="s">
        <v>7</v>
      </c>
      <c r="D51" s="15"/>
      <c r="E51" s="15"/>
      <c r="F51" s="11">
        <f t="shared" si="2"/>
        <v>0</v>
      </c>
      <c r="G51" s="8">
        <f t="shared" si="3"/>
        <v>19</v>
      </c>
    </row>
    <row r="52" spans="2:7" ht="20.100000000000001" customHeight="1" thickBot="1">
      <c r="B52" s="12" t="s">
        <v>74</v>
      </c>
      <c r="C52" s="12" t="s">
        <v>9</v>
      </c>
      <c r="D52" s="14"/>
      <c r="E52" s="14"/>
      <c r="F52" s="11">
        <f t="shared" si="2"/>
        <v>0</v>
      </c>
      <c r="G52" s="8">
        <f t="shared" si="3"/>
        <v>19</v>
      </c>
    </row>
    <row r="53" spans="2:7" ht="20.100000000000001" customHeight="1" thickBot="1">
      <c r="B53" s="12" t="s">
        <v>75</v>
      </c>
      <c r="C53" s="12" t="s">
        <v>9</v>
      </c>
      <c r="D53" s="14"/>
      <c r="E53" s="14"/>
      <c r="F53" s="14">
        <f t="shared" si="2"/>
        <v>0</v>
      </c>
      <c r="G53" s="8">
        <f t="shared" si="3"/>
        <v>19</v>
      </c>
    </row>
    <row r="54" spans="2:7" ht="20.100000000000001" customHeight="1" thickBot="1">
      <c r="B54" s="12" t="s">
        <v>65</v>
      </c>
      <c r="C54" s="12" t="s">
        <v>45</v>
      </c>
      <c r="D54" s="15"/>
      <c r="E54" s="15"/>
      <c r="F54" s="15">
        <f t="shared" si="2"/>
        <v>0</v>
      </c>
      <c r="G54" s="8">
        <f t="shared" si="3"/>
        <v>19</v>
      </c>
    </row>
    <row r="55" spans="2:7" ht="20.100000000000001" customHeight="1" thickBot="1">
      <c r="B55" s="12" t="s">
        <v>76</v>
      </c>
      <c r="C55" s="12" t="s">
        <v>9</v>
      </c>
      <c r="D55" s="14"/>
      <c r="E55" s="14"/>
      <c r="F55" s="14">
        <f t="shared" si="2"/>
        <v>0</v>
      </c>
      <c r="G55" s="8">
        <f t="shared" si="3"/>
        <v>19</v>
      </c>
    </row>
  </sheetData>
  <sortState ref="B2:G55">
    <sortCondition ref="G1:G5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celková tabulka</vt:lpstr>
      <vt:lpstr>Žimutice</vt:lpstr>
      <vt:lpstr>'celková tabulka'!_FilterDatabase_0</vt:lpstr>
    </vt:vector>
  </TitlesOfParts>
  <Company>ČEZ ICT Services, a. 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Mirek</cp:lastModifiedBy>
  <cp:revision>2</cp:revision>
  <cp:lastPrinted>2024-01-15T20:32:34Z</cp:lastPrinted>
  <dcterms:created xsi:type="dcterms:W3CDTF">2018-03-04T16:44:12Z</dcterms:created>
  <dcterms:modified xsi:type="dcterms:W3CDTF">2024-12-01T17:42:01Z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ČEZ ICT Services, a. s.</vt:lpwstr>
  </property>
  <property fmtid="{D5CDD505-2E9C-101B-9397-08002B2CF9AE}" pid="4" name="DocSecurity">
    <vt:i4>0</vt:i4>
  </property>
  <property fmtid="{D5CDD505-2E9C-101B-9397-08002B2CF9AE}" pid="5" name="DocumentTagging.ClassificationMark">
    <vt:lpwstr>￼PARTS:3</vt:lpwstr>
  </property>
  <property fmtid="{D5CDD505-2E9C-101B-9397-08002B2CF9AE}" pid="6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classifiedOn="2020-01-28T11:38:38.76597</vt:lpwstr>
  </property>
  <property fmtid="{D5CDD505-2E9C-101B-9397-08002B2CF9AE}" pid="7" name="DocumentTagging.ClassificationMark.P01">
    <vt:lpwstr>32+01:00" showPrintedBy="false" showPrintDate="false" language="cs" ApplicationVersion="Microsoft Excel, 14.0" addinVersion="5.10.5.29" template="CEZ"&gt;&lt;history bulk="false" class="Veřejné" code="C0" user="Šálený Miroslav" mappingVersion="1" date="202</vt:lpwstr>
  </property>
  <property fmtid="{D5CDD505-2E9C-101B-9397-08002B2CF9AE}" pid="8" name="DocumentTagging.ClassificationMark.P02">
    <vt:lpwstr>0-01-28T11:38:38.7659732+01:00" /&gt;&lt;recipients /&gt;&lt;documentOwners /&gt;&lt;/ClassificationMark&gt;</vt:lpwstr>
  </property>
  <property fmtid="{D5CDD505-2E9C-101B-9397-08002B2CF9AE}" pid="9" name="HyperlinksChanged">
    <vt:bool>false</vt:bool>
  </property>
  <property fmtid="{D5CDD505-2E9C-101B-9397-08002B2CF9AE}" pid="10" name="LinksUpToDate">
    <vt:bool>false</vt:bool>
  </property>
  <property fmtid="{D5CDD505-2E9C-101B-9397-08002B2CF9AE}" pid="11" name="ScaleCrop">
    <vt:bool>false</vt:bool>
  </property>
  <property fmtid="{D5CDD505-2E9C-101B-9397-08002B2CF9AE}" pid="12" name="ShareDoc">
    <vt:bool>false</vt:bool>
  </property>
  <property fmtid="{D5CDD505-2E9C-101B-9397-08002B2CF9AE}" pid="13" name="category">
    <vt:lpwstr>Veřejné</vt:lpwstr>
  </property>
  <property fmtid="{D5CDD505-2E9C-101B-9397-08002B2CF9AE}" pid="14" name="MSIP_Label_e83b9d3f-f536-4704-9fa1-8d022f32e6bb_Enabled">
    <vt:lpwstr>true</vt:lpwstr>
  </property>
  <property fmtid="{D5CDD505-2E9C-101B-9397-08002B2CF9AE}" pid="15" name="MSIP_Label_e83b9d3f-f536-4704-9fa1-8d022f32e6bb_SetDate">
    <vt:lpwstr>2024-02-25T07:29:55Z</vt:lpwstr>
  </property>
  <property fmtid="{D5CDD505-2E9C-101B-9397-08002B2CF9AE}" pid="16" name="MSIP_Label_e83b9d3f-f536-4704-9fa1-8d022f32e6bb_Method">
    <vt:lpwstr>Standard</vt:lpwstr>
  </property>
  <property fmtid="{D5CDD505-2E9C-101B-9397-08002B2CF9AE}" pid="17" name="MSIP_Label_e83b9d3f-f536-4704-9fa1-8d022f32e6bb_Name">
    <vt:lpwstr>L00100</vt:lpwstr>
  </property>
  <property fmtid="{D5CDD505-2E9C-101B-9397-08002B2CF9AE}" pid="18" name="MSIP_Label_e83b9d3f-f536-4704-9fa1-8d022f32e6bb_SiteId">
    <vt:lpwstr>b233f9e1-5599-4693-9cef-38858fe25406</vt:lpwstr>
  </property>
  <property fmtid="{D5CDD505-2E9C-101B-9397-08002B2CF9AE}" pid="19" name="MSIP_Label_e83b9d3f-f536-4704-9fa1-8d022f32e6bb_ActionId">
    <vt:lpwstr>4059e282-803b-486b-b817-80dca02b0034</vt:lpwstr>
  </property>
  <property fmtid="{D5CDD505-2E9C-101B-9397-08002B2CF9AE}" pid="20" name="MSIP_Label_e83b9d3f-f536-4704-9fa1-8d022f32e6bb_ContentBits">
    <vt:lpwstr>0</vt:lpwstr>
  </property>
  <property fmtid="{D5CDD505-2E9C-101B-9397-08002B2CF9AE}" pid="21" name="DocumentClasification">
    <vt:lpwstr>Veřejné</vt:lpwstr>
  </property>
  <property fmtid="{D5CDD505-2E9C-101B-9397-08002B2CF9AE}" pid="22" name="CEZ_DLP">
    <vt:lpwstr>CEZ:CEZ-DJE:D</vt:lpwstr>
  </property>
  <property fmtid="{D5CDD505-2E9C-101B-9397-08002B2CF9AE}" pid="23" name="CEZ_MIPLabelName">
    <vt:lpwstr>Public-CEZ-DJE</vt:lpwstr>
  </property>
</Properties>
</file>